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showInkAnnotation="0" autoCompressPictures="0"/>
  <mc:AlternateContent xmlns:mc="http://schemas.openxmlformats.org/markup-compatibility/2006">
    <mc:Choice Requires="x15">
      <x15ac:absPath xmlns:x15ac="http://schemas.microsoft.com/office/spreadsheetml/2010/11/ac" url="\\guelphchc\Files\Home\shaanstra\TCG website updates\Spring 2022 Updates\"/>
    </mc:Choice>
  </mc:AlternateContent>
  <xr:revisionPtr revIDLastSave="0" documentId="8_{70C0BAE1-0414-4FBA-AA0F-3BF2C4285AFB}" xr6:coauthVersionLast="47" xr6:coauthVersionMax="47" xr10:uidLastSave="{00000000-0000-0000-0000-000000000000}"/>
  <bookViews>
    <workbookView xWindow="-108" yWindow="-108" windowWidth="23256" windowHeight="12576" tabRatio="500" xr2:uid="{00000000-000D-0000-FFFF-FFFF00000000}"/>
  </bookViews>
  <sheets>
    <sheet name="Training&amp;PD.Overview" sheetId="7"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4" i="7" l="1"/>
  <c r="H34" i="7"/>
  <c r="G33" i="7" l="1"/>
  <c r="F34" i="7" s="1"/>
  <c r="B33" i="7"/>
  <c r="C33" i="7"/>
  <c r="D33" i="7" l="1"/>
  <c r="E34" i="7"/>
</calcChain>
</file>

<file path=xl/sharedStrings.xml><?xml version="1.0" encoding="utf-8"?>
<sst xmlns="http://schemas.openxmlformats.org/spreadsheetml/2006/main" count="28" uniqueCount="22">
  <si>
    <t>Domain: Education</t>
  </si>
  <si>
    <t>Concept: Job-Related Training</t>
  </si>
  <si>
    <t>Indicator: Access to Training and Professional Development</t>
  </si>
  <si>
    <r>
      <rPr>
        <b/>
        <sz val="12"/>
        <rFont val="Calibri"/>
        <family val="2"/>
        <scheme val="minor"/>
      </rPr>
      <t>Measure:</t>
    </r>
    <r>
      <rPr>
        <sz val="12"/>
        <rFont val="Calibri"/>
        <family val="2"/>
        <scheme val="minor"/>
      </rPr>
      <t xml:space="preserve"> Training or Professional Development Opportunities offered by Employers</t>
    </r>
  </si>
  <si>
    <r>
      <rPr>
        <b/>
        <sz val="12"/>
        <rFont val="Calibri"/>
        <family val="2"/>
        <scheme val="minor"/>
      </rPr>
      <t>Source:</t>
    </r>
    <r>
      <rPr>
        <sz val="12"/>
        <rFont val="Calibri"/>
        <family val="2"/>
        <scheme val="minor"/>
      </rPr>
      <t xml:space="preserve"> Waterloo Wellington Dufferin Workforce Planning Board</t>
    </r>
  </si>
  <si>
    <r>
      <rPr>
        <b/>
        <sz val="12"/>
        <color theme="1"/>
        <rFont val="Calibri"/>
        <family val="2"/>
        <scheme val="minor"/>
      </rPr>
      <t xml:space="preserve">About the Measure:
</t>
    </r>
    <r>
      <rPr>
        <sz val="12"/>
        <color theme="1"/>
        <rFont val="Calibri"/>
        <family val="2"/>
        <scheme val="minor"/>
      </rPr>
      <t xml:space="preserve">Information about training and professional development opportunities is one item that is gathered and presented through the EmployerOne Survey. The EmployerOne Survey gathers employment related information from employers in Waterloo, Wellington and Dufferin. The survey is conducted in January of the reference year.*
In 2017, 2018, and 2019, employers were asked whether their organization was able to provide or support training or professional development opportunities for their employees in the previous year. In 2020 and 2022, employers were asked whether they would train a candidate who fit their organization but needed some training. The EmployerOne Survey was not conducted in 2021 due to the COVID-19 pandemic.
In 2022, 538 employers completed the EmployerOne Survey, while 432,  542, 579, and 400 employers completed the survey in 2020, 2019, 2018, and 2017, respectively. Note that the 'totals' identified in Table 1 below indicate the total number of respondents to the question asked about training or  professional development opportunities, not the total number of overall survey respondents. Table 2 does not provide a total number of respondents because that data was not available in the 2020 and 2022 reports.
</t>
    </r>
    <r>
      <rPr>
        <sz val="10"/>
        <color theme="1"/>
        <rFont val="Calibri"/>
        <family val="2"/>
        <scheme val="minor"/>
      </rPr>
      <t>*Source: Workforce Planning Board of Waterloo Wellington Dufferin. (n.d.). Employer One Survey. https://www.workforceplanningboard.com/projects/employer_one</t>
    </r>
    <r>
      <rPr>
        <b/>
        <sz val="10"/>
        <color theme="1"/>
        <rFont val="Calibri"/>
        <family val="2"/>
        <scheme val="minor"/>
      </rPr>
      <t xml:space="preserve">
</t>
    </r>
  </si>
  <si>
    <r>
      <t xml:space="preserve">Key Findings:
</t>
    </r>
    <r>
      <rPr>
        <sz val="12"/>
        <color theme="1"/>
        <rFont val="Calibri"/>
        <family val="2"/>
        <scheme val="minor"/>
      </rPr>
      <t xml:space="preserve">In 2019, most respondents (84%) indicated that they provided or supported training or professional development opportunities for their employees. This was similar to the percent of respondents who said they provided or supported training or professional development opportunities in 2018 and 2017 (86% and 87%, respectively). In 2019, 75% of those who provided training or professional development opportunities did so by partially or fully funding training. The top barriers to providing training or professional development opportunities were 1) cost, 2) time commitment and 3) worker availability.**
In 2020 and 2022, the majority of respondents (94% and 92%, respectively) indicated they would be willing to provide training to a candidate that fit their organization but needed some training. In 2020, most reported that they would do that training on the job.*** (In 2022, employers were not asked whether they would do that training on the job).
</t>
    </r>
    <r>
      <rPr>
        <sz val="10"/>
        <color theme="1"/>
        <rFont val="Calibri"/>
        <family val="2"/>
        <scheme val="minor"/>
      </rPr>
      <t>**Source: Workforce Planning Board of Waterloo Wellington Dufferin. (2019). EmployerOne Full Technical Report. https://www.workforceplanningboard.com/resources/knowledge_library/knowledge_library_folder/wpb_reports/employerone
*** Source: Workforce Planning Board of Waterloo Wellington Dufferin. (2020). EmployerOne Full Technical Report. https://www.workforceplanningboard.com/resources/knowledge_library/knowledge_library_folder/wpb_reports/employerone</t>
    </r>
    <r>
      <rPr>
        <b/>
        <sz val="10"/>
        <color theme="1"/>
        <rFont val="Calibri"/>
        <family val="2"/>
        <scheme val="minor"/>
      </rPr>
      <t xml:space="preserve">
</t>
    </r>
  </si>
  <si>
    <t xml:space="preserve">Table 1: Percent of Respondents in Waterloo Wellington Dufferin that did and did not provide or support Professional Development or Training Opportunities </t>
  </si>
  <si>
    <t>Yes</t>
  </si>
  <si>
    <t>No</t>
  </si>
  <si>
    <t>Total</t>
  </si>
  <si>
    <t xml:space="preserve">Number of Respondents </t>
  </si>
  <si>
    <t>Percentage of Respondents</t>
  </si>
  <si>
    <r>
      <rPr>
        <b/>
        <sz val="12"/>
        <color theme="1"/>
        <rFont val="Calibri"/>
        <family val="2"/>
        <scheme val="minor"/>
      </rPr>
      <t>Source:</t>
    </r>
    <r>
      <rPr>
        <sz val="12"/>
        <color theme="1"/>
        <rFont val="Calibri"/>
        <family val="2"/>
        <scheme val="minor"/>
      </rPr>
      <t xml:space="preserve"> Workforce Planning Board of Waterloo Wellington Dufferin. (2017). EmployerOne Full Technical Report. https://www.workforceplanningboard.com/resources/knowledge_library/knowledge_library_folder/wpb_reports/employerone</t>
    </r>
  </si>
  <si>
    <r>
      <rPr>
        <b/>
        <sz val="12"/>
        <color theme="1"/>
        <rFont val="Calibri"/>
        <family val="2"/>
        <scheme val="minor"/>
      </rPr>
      <t>Source:</t>
    </r>
    <r>
      <rPr>
        <sz val="12"/>
        <color theme="1"/>
        <rFont val="Calibri"/>
        <family val="2"/>
        <scheme val="minor"/>
      </rPr>
      <t xml:space="preserve"> Workforce Planning Board of Waterloo Wellington Dufferin. (2018). EmployerOne Full Technical Report. https://www.workforceplanningboard.com/resources/knowledge_library/knowledge_library_folder/wpb_reports/employerone</t>
    </r>
  </si>
  <si>
    <r>
      <rPr>
        <b/>
        <sz val="12"/>
        <color theme="1"/>
        <rFont val="Calibri"/>
        <family val="2"/>
        <scheme val="minor"/>
      </rPr>
      <t>Source:</t>
    </r>
    <r>
      <rPr>
        <sz val="12"/>
        <color theme="1"/>
        <rFont val="Calibri"/>
        <family val="2"/>
        <scheme val="minor"/>
      </rPr>
      <t xml:space="preserve"> Workforce Planning Board of Waterloo Wellington Dufferin. (2019). EmployerOne Full Technical Report. https://www.workforceplanningboard.com/resources/knowledge_library/knowledge_library_folder/wpb_reports/employerone</t>
    </r>
  </si>
  <si>
    <t>Percentage of Respondents who Responded "Yes"</t>
  </si>
  <si>
    <r>
      <rPr>
        <b/>
        <sz val="12"/>
        <color theme="1"/>
        <rFont val="Calibri"/>
        <family val="2"/>
        <scheme val="minor"/>
      </rPr>
      <t>Source:</t>
    </r>
    <r>
      <rPr>
        <sz val="12"/>
        <color theme="1"/>
        <rFont val="Calibri"/>
        <family val="2"/>
        <scheme val="minor"/>
      </rPr>
      <t xml:space="preserve"> Workforce Planning Board of Waterloo Wellington Dufferin. (2020). EmployerOne Full Technical Report. https://www.workforceplanningboard.com/resources/knowledge_library/knowledge_library_folder/wpb_reports/employerone</t>
    </r>
  </si>
  <si>
    <r>
      <rPr>
        <b/>
        <sz val="12"/>
        <color theme="1"/>
        <rFont val="Calibri"/>
        <family val="2"/>
        <scheme val="minor"/>
      </rPr>
      <t>Source:</t>
    </r>
    <r>
      <rPr>
        <sz val="12"/>
        <color theme="1"/>
        <rFont val="Calibri"/>
        <family val="2"/>
        <scheme val="minor"/>
      </rPr>
      <t xml:space="preserve"> Workforce Planning Board of Waterloo Wellington Dufferin. (2022). EmployerOne Full Technical Report. https://www.workforceplanningboard.com/resources/knowledge_library/knowledge_library_folder/wpb_reports/employerone</t>
    </r>
  </si>
  <si>
    <r>
      <t xml:space="preserve">Notes:
</t>
    </r>
    <r>
      <rPr>
        <sz val="12"/>
        <color theme="1"/>
        <rFont val="Calibri"/>
        <family val="2"/>
        <scheme val="minor"/>
      </rPr>
      <t>1. This data provides information from employers who responded to the EmployerOne Survey. Findings cannot be generalized to the entire population of employers.</t>
    </r>
    <r>
      <rPr>
        <b/>
        <sz val="12"/>
        <color theme="1"/>
        <rFont val="Calibri"/>
        <family val="2"/>
        <scheme val="minor"/>
      </rPr>
      <t xml:space="preserve">
</t>
    </r>
    <r>
      <rPr>
        <sz val="12"/>
        <color theme="1"/>
        <rFont val="Calibri"/>
        <family val="2"/>
        <scheme val="minor"/>
      </rPr>
      <t>2. The responses above may be subject to response bias. Respondents who offered training and professional development opportunities may have been more likely to reply to this question than those who did not. 
3. If you have any questions or concerns about these data, please contact: sarahh@towardcommonground.ca</t>
    </r>
  </si>
  <si>
    <r>
      <t xml:space="preserve">Updated: </t>
    </r>
    <r>
      <rPr>
        <sz val="12"/>
        <color theme="1"/>
        <rFont val="Calibri"/>
        <family val="2"/>
        <scheme val="minor"/>
      </rPr>
      <t>April 1, 2022</t>
    </r>
  </si>
  <si>
    <t>Table 2: Percent of Respondents in Waterloo Wellington Dufferin that would Provide Training to a Candidate who is a Fit for their Organization but may lack Technical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</si>
</sst>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20"/>
      <color rgb="FF666666"/>
      <name val="Calibri"/>
      <family val="2"/>
    </font>
    <font>
      <sz val="12"/>
      <name val="Calibri"/>
      <family val="2"/>
      <scheme val="minor"/>
    </font>
    <font>
      <b/>
      <sz val="12"/>
      <name val="Calibri"/>
      <family val="2"/>
      <scheme val="minor"/>
    </font>
    <font>
      <sz val="11"/>
      <color theme="1"/>
      <name val="Calibri"/>
      <family val="2"/>
      <scheme val="minor"/>
    </font>
    <font>
      <sz val="10"/>
      <color theme="1"/>
      <name val="Calibri"/>
      <family val="2"/>
      <scheme val="minor"/>
    </font>
    <font>
      <b/>
      <sz val="16"/>
      <color theme="6" tint="-0.249977111117893"/>
      <name val="Calibri"/>
      <family val="2"/>
    </font>
    <font>
      <sz val="20"/>
      <color theme="6" tint="-0.249977111117893"/>
      <name val="Arial Black"/>
      <family val="2"/>
    </font>
    <font>
      <sz val="12"/>
      <color theme="6" tint="-0.249977111117893"/>
      <name val="Calibri"/>
      <family val="2"/>
      <scheme val="minor"/>
    </font>
    <font>
      <b/>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8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1">
    <xf numFmtId="0" fontId="0" fillId="0" borderId="0" xfId="0"/>
    <xf numFmtId="0" fontId="0" fillId="0" borderId="0" xfId="0" applyAlignment="1">
      <alignment wrapText="1"/>
    </xf>
    <xf numFmtId="0" fontId="5" fillId="0" borderId="0" xfId="0" applyFont="1" applyAlignment="1">
      <alignment vertical="center"/>
    </xf>
    <xf numFmtId="0" fontId="0" fillId="0" borderId="0" xfId="0" applyAlignment="1">
      <alignment vertical="top"/>
    </xf>
    <xf numFmtId="0" fontId="6" fillId="0" borderId="0" xfId="0" applyFont="1"/>
    <xf numFmtId="0" fontId="8" fillId="0" borderId="0" xfId="0" applyFont="1"/>
    <xf numFmtId="0" fontId="1" fillId="0" borderId="0" xfId="0" applyFont="1"/>
    <xf numFmtId="0" fontId="1"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wrapText="1"/>
    </xf>
    <xf numFmtId="0" fontId="2" fillId="0" borderId="0" xfId="0" applyFont="1"/>
    <xf numFmtId="1" fontId="0" fillId="0" borderId="1" xfId="0" applyNumberFormat="1" applyBorder="1" applyAlignment="1">
      <alignment horizontal="center"/>
    </xf>
    <xf numFmtId="1" fontId="0" fillId="2" borderId="1" xfId="0" applyNumberFormat="1" applyFill="1" applyBorder="1" applyAlignment="1">
      <alignment horizontal="center" vertical="center" wrapText="1"/>
    </xf>
    <xf numFmtId="1" fontId="0" fillId="0" borderId="1" xfId="0" applyNumberFormat="1" applyBorder="1" applyAlignment="1">
      <alignment horizontal="center" vertical="top" wrapText="1"/>
    </xf>
    <xf numFmtId="0" fontId="10" fillId="0" borderId="0" xfId="0" applyFont="1" applyAlignment="1">
      <alignment vertical="center"/>
    </xf>
    <xf numFmtId="0" fontId="11" fillId="0" borderId="0" xfId="0" applyFont="1"/>
    <xf numFmtId="0" fontId="12" fillId="0" borderId="0" xfId="0" applyFont="1"/>
    <xf numFmtId="0" fontId="1" fillId="0" borderId="0" xfId="0" applyFont="1" applyAlignment="1">
      <alignment horizontal="left" vertical="top" wrapText="1"/>
    </xf>
    <xf numFmtId="0" fontId="2" fillId="0" borderId="1" xfId="0" applyFont="1" applyBorder="1" applyAlignment="1">
      <alignment horizontal="center"/>
    </xf>
    <xf numFmtId="0" fontId="2" fillId="3" borderId="1" xfId="0" applyFont="1" applyFill="1" applyBorder="1" applyAlignment="1">
      <alignment horizontal="left" vertical="center" wrapText="1"/>
    </xf>
    <xf numFmtId="0" fontId="0" fillId="0" borderId="0" xfId="0" applyAlignment="1">
      <alignment horizontal="left" vertical="top"/>
    </xf>
    <xf numFmtId="1" fontId="0" fillId="0" borderId="1" xfId="0" applyNumberFormat="1" applyBorder="1" applyAlignment="1">
      <alignment horizontal="center" vertical="center" wrapText="1"/>
    </xf>
    <xf numFmtId="0" fontId="2" fillId="3" borderId="5" xfId="0" applyFont="1" applyFill="1" applyBorder="1" applyAlignment="1">
      <alignment horizontal="center" vertical="top" wrapText="1"/>
    </xf>
    <xf numFmtId="9" fontId="0" fillId="0" borderId="1" xfId="0" applyNumberFormat="1" applyBorder="1" applyAlignment="1">
      <alignment horizontal="center"/>
    </xf>
    <xf numFmtId="9" fontId="0" fillId="2" borderId="1" xfId="0" applyNumberFormat="1" applyFill="1" applyBorder="1" applyAlignment="1">
      <alignment horizontal="center" vertical="center" wrapText="1"/>
    </xf>
    <xf numFmtId="9" fontId="0" fillId="0" borderId="1" xfId="0" applyNumberFormat="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top" wrapText="1"/>
    </xf>
    <xf numFmtId="0" fontId="2" fillId="0" borderId="0" xfId="0" applyFont="1" applyAlignment="1">
      <alignment horizontal="left" vertical="center"/>
    </xf>
    <xf numFmtId="9" fontId="0" fillId="0" borderId="0" xfId="0" applyNumberFormat="1" applyAlignment="1">
      <alignment horizontal="center" vertical="center" wrapText="1"/>
    </xf>
    <xf numFmtId="0" fontId="2" fillId="3" borderId="1" xfId="0" applyFont="1" applyFill="1" applyBorder="1" applyAlignment="1">
      <alignment horizontal="center" vertical="center"/>
    </xf>
    <xf numFmtId="0" fontId="0" fillId="0" borderId="0" xfId="0"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applyAlignment="1">
      <alignment horizontal="center"/>
    </xf>
    <xf numFmtId="0" fontId="2" fillId="0" borderId="0" xfId="0" applyFont="1" applyAlignment="1">
      <alignment horizontal="left" vertical="top" wrapText="1"/>
    </xf>
    <xf numFmtId="0" fontId="2" fillId="0" borderId="0" xfId="0" applyFont="1" applyAlignment="1">
      <alignment horizontal="left" vertical="top"/>
    </xf>
    <xf numFmtId="0" fontId="2" fillId="3" borderId="5" xfId="0" applyFont="1" applyFill="1" applyBorder="1" applyAlignment="1">
      <alignment horizontal="center" vertical="top" wrapText="1"/>
    </xf>
    <xf numFmtId="0" fontId="2" fillId="3" borderId="6" xfId="0" applyFont="1" applyFill="1" applyBorder="1" applyAlignment="1">
      <alignment horizontal="center" vertical="top" wrapText="1"/>
    </xf>
    <xf numFmtId="0" fontId="0" fillId="0" borderId="0" xfId="0" applyAlignment="1">
      <alignment horizontal="left" vertical="top" wrapText="1"/>
    </xf>
  </cellXfs>
  <cellStyles count="87">
    <cellStyle name="Followed Hyperlink" xfId="10" builtinId="9" hidden="1"/>
    <cellStyle name="Followed Hyperlink" xfId="16" builtinId="9" hidden="1"/>
    <cellStyle name="Followed Hyperlink" xfId="20" builtinId="9" hidden="1"/>
    <cellStyle name="Followed Hyperlink" xfId="6" builtinId="9" hidden="1"/>
    <cellStyle name="Followed Hyperlink" xfId="4" builtinId="9" hidden="1"/>
    <cellStyle name="Followed Hyperlink" xfId="2" builtinId="9" hidden="1"/>
    <cellStyle name="Followed Hyperlink" xfId="8" builtinId="9" hidden="1"/>
    <cellStyle name="Followed Hyperlink" xfId="14" builtinId="9" hidden="1"/>
    <cellStyle name="Followed Hyperlink" xfId="18" builtinId="9" hidden="1"/>
    <cellStyle name="Followed Hyperlink" xfId="12"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4" builtinId="9" hidden="1"/>
    <cellStyle name="Followed Hyperlink" xfId="36" builtinId="9" hidden="1"/>
    <cellStyle name="Followed Hyperlink" xfId="40" builtinId="9" hidden="1"/>
    <cellStyle name="Followed Hyperlink" xfId="44" builtinId="9" hidden="1"/>
    <cellStyle name="Followed Hyperlink" xfId="48" builtinId="9" hidden="1"/>
    <cellStyle name="Followed Hyperlink" xfId="50"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54" builtinId="9" hidden="1"/>
    <cellStyle name="Followed Hyperlink" xfId="46" builtinId="9" hidden="1"/>
    <cellStyle name="Followed Hyperlink" xfId="30" builtinId="9" hidden="1"/>
    <cellStyle name="Followed Hyperlink" xfId="38" builtinId="9" hidden="1"/>
    <cellStyle name="Followed Hyperlink" xfId="64" builtinId="9" hidden="1"/>
    <cellStyle name="Followed Hyperlink" xfId="52" builtinId="9" hidden="1"/>
    <cellStyle name="Followed Hyperlink" xfId="42" builtinId="9" hidden="1"/>
    <cellStyle name="Followed Hyperlink" xfId="32" builtinId="9" hidden="1"/>
    <cellStyle name="Followed Hyperlink" xfId="66" builtinId="9" hidden="1"/>
    <cellStyle name="Followed Hyperlink" xfId="84" builtinId="9" hidden="1"/>
    <cellStyle name="Followed Hyperlink" xfId="86" builtinId="9" hidden="1"/>
    <cellStyle name="Followed Hyperlink" xfId="78" builtinId="9" hidden="1"/>
    <cellStyle name="Followed Hyperlink" xfId="74" builtinId="9" hidden="1"/>
    <cellStyle name="Followed Hyperlink" xfId="70" builtinId="9" hidden="1"/>
    <cellStyle name="Followed Hyperlink" xfId="82" builtinId="9" hidden="1"/>
    <cellStyle name="Followed Hyperlink" xfId="76" builtinId="9" hidden="1"/>
    <cellStyle name="Followed Hyperlink" xfId="80" builtinId="9" hidden="1"/>
    <cellStyle name="Followed Hyperlink" xfId="72" builtinId="9" hidden="1"/>
    <cellStyle name="Followed Hyperlink" xfId="68" builtinId="9" hidden="1"/>
    <cellStyle name="Hyperlink" xfId="49" builtinId="8" hidden="1"/>
    <cellStyle name="Hyperlink" xfId="51" builtinId="8" hidden="1"/>
    <cellStyle name="Hyperlink" xfId="43" builtinId="8" hidden="1"/>
    <cellStyle name="Hyperlink" xfId="27" builtinId="8" hidden="1"/>
    <cellStyle name="Hyperlink" xfId="11" builtinId="8" hidden="1"/>
    <cellStyle name="Hyperlink" xfId="15" builtinId="8" hidden="1"/>
    <cellStyle name="Hyperlink" xfId="17" builtinId="8" hidden="1"/>
    <cellStyle name="Hyperlink" xfId="19" builtinId="8" hidden="1"/>
    <cellStyle name="Hyperlink" xfId="5" builtinId="8" hidden="1"/>
    <cellStyle name="Hyperlink" xfId="7" builtinId="8" hidden="1"/>
    <cellStyle name="Hyperlink" xfId="9" builtinId="8" hidden="1"/>
    <cellStyle name="Hyperlink" xfId="1" builtinId="8" hidden="1"/>
    <cellStyle name="Hyperlink" xfId="3" builtinId="8" hidden="1"/>
    <cellStyle name="Hyperlink" xfId="21" builtinId="8" hidden="1"/>
    <cellStyle name="Hyperlink" xfId="13" builtinId="8" hidden="1"/>
    <cellStyle name="Hyperlink" xfId="53" builtinId="8" hidden="1"/>
    <cellStyle name="Hyperlink" xfId="85" builtinId="8" hidden="1"/>
    <cellStyle name="Hyperlink" xfId="83" builtinId="8" hidden="1"/>
    <cellStyle name="Hyperlink" xfId="67" builtinId="8" hidden="1"/>
    <cellStyle name="Hyperlink" xfId="59" builtinId="8" hidden="1"/>
    <cellStyle name="Hyperlink" xfId="23" builtinId="8" hidden="1"/>
    <cellStyle name="Hyperlink" xfId="25" builtinId="8" hidden="1"/>
    <cellStyle name="Hyperlink" xfId="29" builtinId="8" hidden="1"/>
    <cellStyle name="Hyperlink" xfId="31" builtinId="8" hidden="1"/>
    <cellStyle name="Hyperlink" xfId="33" builtinId="8" hidden="1"/>
    <cellStyle name="Hyperlink" xfId="37" builtinId="8" hidden="1"/>
    <cellStyle name="Hyperlink" xfId="39" builtinId="8" hidden="1"/>
    <cellStyle name="Hyperlink" xfId="41" builtinId="8" hidden="1"/>
    <cellStyle name="Hyperlink" xfId="45" builtinId="8" hidden="1"/>
    <cellStyle name="Hyperlink" xfId="47" builtinId="8" hidden="1"/>
    <cellStyle name="Hyperlink" xfId="35" builtinId="8" hidden="1"/>
    <cellStyle name="Hyperlink" xfId="75" builtinId="8" hidden="1"/>
    <cellStyle name="Hyperlink" xfId="69" builtinId="8" hidden="1"/>
    <cellStyle name="Hyperlink" xfId="71" builtinId="8" hidden="1"/>
    <cellStyle name="Hyperlink" xfId="73" builtinId="8" hidden="1"/>
    <cellStyle name="Hyperlink" xfId="77" builtinId="8" hidden="1"/>
    <cellStyle name="Hyperlink" xfId="79" builtinId="8" hidden="1"/>
    <cellStyle name="Hyperlink" xfId="81" builtinId="8" hidden="1"/>
    <cellStyle name="Hyperlink" xfId="61" builtinId="8" hidden="1"/>
    <cellStyle name="Hyperlink" xfId="63" builtinId="8" hidden="1"/>
    <cellStyle name="Hyperlink" xfId="65" builtinId="8" hidden="1"/>
    <cellStyle name="Hyperlink" xfId="57" builtinId="8" hidden="1"/>
    <cellStyle name="Hyperlink" xfId="5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16510</xdr:colOff>
      <xdr:row>9</xdr:row>
      <xdr:rowOff>72390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0" y="0"/>
          <a:ext cx="3619500" cy="1809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0"/>
  <sheetViews>
    <sheetView tabSelected="1" topLeftCell="A30" zoomScale="90" zoomScaleNormal="90" zoomScalePageLayoutView="125" workbookViewId="0">
      <selection activeCell="C52" sqref="C52"/>
    </sheetView>
  </sheetViews>
  <sheetFormatPr defaultColWidth="8.69921875" defaultRowHeight="15.6" x14ac:dyDescent="0.3"/>
  <cols>
    <col min="1" max="1" width="47.19921875" customWidth="1"/>
    <col min="2" max="10" width="13.69921875" customWidth="1"/>
    <col min="11" max="11" width="10.19921875" customWidth="1"/>
  </cols>
  <sheetData>
    <row r="1" spans="1:13" x14ac:dyDescent="0.3">
      <c r="A1" s="31"/>
    </row>
    <row r="2" spans="1:13" x14ac:dyDescent="0.3">
      <c r="A2" s="31"/>
    </row>
    <row r="3" spans="1:13" x14ac:dyDescent="0.3">
      <c r="A3" s="31"/>
    </row>
    <row r="4" spans="1:13" x14ac:dyDescent="0.3">
      <c r="A4" s="31"/>
    </row>
    <row r="5" spans="1:13" x14ac:dyDescent="0.3">
      <c r="A5" s="31"/>
    </row>
    <row r="6" spans="1:13" x14ac:dyDescent="0.3">
      <c r="A6" s="31"/>
    </row>
    <row r="7" spans="1:13" x14ac:dyDescent="0.3">
      <c r="A7" s="31"/>
    </row>
    <row r="8" spans="1:13" x14ac:dyDescent="0.3">
      <c r="A8" s="31"/>
    </row>
    <row r="9" spans="1:13" x14ac:dyDescent="0.3">
      <c r="A9" s="31"/>
    </row>
    <row r="10" spans="1:13" s="3" customFormat="1" ht="22.5" customHeight="1" x14ac:dyDescent="0.3">
      <c r="A10" s="2" t="s">
        <v>0</v>
      </c>
    </row>
    <row r="11" spans="1:13" s="3" customFormat="1" ht="22.5" customHeight="1" x14ac:dyDescent="0.3">
      <c r="A11" s="2" t="s">
        <v>1</v>
      </c>
    </row>
    <row r="12" spans="1:13" s="16" customFormat="1" ht="18.75" customHeight="1" x14ac:dyDescent="0.7">
      <c r="A12" s="14" t="s">
        <v>2</v>
      </c>
      <c r="B12" s="15"/>
      <c r="C12" s="15"/>
      <c r="D12" s="15"/>
      <c r="E12" s="15"/>
      <c r="F12" s="15"/>
      <c r="G12" s="15"/>
      <c r="H12" s="15"/>
    </row>
    <row r="13" spans="1:13" s="6" customFormat="1" x14ac:dyDescent="0.3">
      <c r="A13" s="4" t="s">
        <v>3</v>
      </c>
      <c r="B13" s="5"/>
      <c r="C13" s="5"/>
      <c r="D13" s="5"/>
      <c r="E13" s="5"/>
      <c r="F13" s="5"/>
      <c r="G13" s="5"/>
      <c r="H13" s="5"/>
      <c r="I13" s="5"/>
      <c r="J13" s="5"/>
      <c r="K13" s="5"/>
    </row>
    <row r="14" spans="1:13" s="6" customFormat="1" x14ac:dyDescent="0.3">
      <c r="A14" s="4" t="s">
        <v>4</v>
      </c>
      <c r="B14" s="5"/>
      <c r="C14" s="5"/>
      <c r="D14" s="5"/>
      <c r="E14" s="5"/>
      <c r="F14" s="5"/>
      <c r="G14" s="5"/>
      <c r="H14" s="5"/>
      <c r="I14" s="5"/>
      <c r="J14" s="5"/>
      <c r="K14" s="5"/>
    </row>
    <row r="15" spans="1:13" s="6" customFormat="1" x14ac:dyDescent="0.3">
      <c r="A15" s="4"/>
      <c r="B15" s="5"/>
      <c r="C15" s="5"/>
      <c r="D15" s="5"/>
      <c r="E15" s="5"/>
      <c r="F15" s="5"/>
      <c r="G15" s="5"/>
      <c r="H15" s="5"/>
      <c r="I15" s="5"/>
      <c r="J15" s="5"/>
      <c r="K15" s="5"/>
    </row>
    <row r="16" spans="1:13" s="6" customFormat="1" ht="15.75" customHeight="1" x14ac:dyDescent="0.3">
      <c r="A16" s="40" t="s">
        <v>5</v>
      </c>
      <c r="B16" s="40"/>
      <c r="C16" s="40"/>
      <c r="D16" s="40"/>
      <c r="E16" s="40"/>
      <c r="F16" s="40"/>
      <c r="G16" s="40"/>
      <c r="H16" s="40"/>
      <c r="I16" s="40"/>
      <c r="J16" s="40"/>
      <c r="K16" s="40"/>
      <c r="L16" s="7"/>
      <c r="M16" s="7"/>
    </row>
    <row r="17" spans="1:13" s="6" customFormat="1" ht="13.95" customHeight="1" x14ac:dyDescent="0.3">
      <c r="A17" s="40"/>
      <c r="B17" s="40"/>
      <c r="C17" s="40"/>
      <c r="D17" s="40"/>
      <c r="E17" s="40"/>
      <c r="F17" s="40"/>
      <c r="G17" s="40"/>
      <c r="H17" s="40"/>
      <c r="I17" s="40"/>
      <c r="J17" s="40"/>
      <c r="K17" s="40"/>
      <c r="L17" s="7"/>
      <c r="M17" s="7"/>
    </row>
    <row r="18" spans="1:13" s="6" customFormat="1" ht="13.95" customHeight="1" x14ac:dyDescent="0.3">
      <c r="A18" s="40"/>
      <c r="B18" s="40"/>
      <c r="C18" s="40"/>
      <c r="D18" s="40"/>
      <c r="E18" s="40"/>
      <c r="F18" s="40"/>
      <c r="G18" s="40"/>
      <c r="H18" s="40"/>
      <c r="I18" s="40"/>
      <c r="J18" s="40"/>
      <c r="K18" s="40"/>
      <c r="L18" s="7"/>
      <c r="M18" s="7"/>
    </row>
    <row r="19" spans="1:13" s="6" customFormat="1" ht="13.95" customHeight="1" x14ac:dyDescent="0.3">
      <c r="A19" s="40"/>
      <c r="B19" s="40"/>
      <c r="C19" s="40"/>
      <c r="D19" s="40"/>
      <c r="E19" s="40"/>
      <c r="F19" s="40"/>
      <c r="G19" s="40"/>
      <c r="H19" s="40"/>
      <c r="I19" s="40"/>
      <c r="J19" s="40"/>
      <c r="K19" s="40"/>
      <c r="L19" s="7"/>
      <c r="M19" s="7"/>
    </row>
    <row r="20" spans="1:13" s="6" customFormat="1" ht="148.94999999999999" customHeight="1" x14ac:dyDescent="0.3">
      <c r="A20" s="40"/>
      <c r="B20" s="40"/>
      <c r="C20" s="40"/>
      <c r="D20" s="40"/>
      <c r="E20" s="40"/>
      <c r="F20" s="40"/>
      <c r="G20" s="40"/>
      <c r="H20" s="40"/>
      <c r="I20" s="40"/>
      <c r="J20" s="40"/>
      <c r="K20" s="40"/>
      <c r="L20" s="7"/>
      <c r="M20" s="7"/>
    </row>
    <row r="21" spans="1:13" s="6" customFormat="1" ht="13.95" customHeight="1" x14ac:dyDescent="0.3">
      <c r="A21" s="17"/>
      <c r="B21" s="17"/>
      <c r="C21" s="17"/>
      <c r="D21" s="17"/>
      <c r="E21" s="17"/>
      <c r="F21" s="17"/>
      <c r="G21" s="17"/>
      <c r="H21" s="17"/>
      <c r="I21" s="17"/>
      <c r="J21" s="17"/>
      <c r="K21" s="17"/>
      <c r="L21" s="7"/>
      <c r="M21" s="7"/>
    </row>
    <row r="22" spans="1:13" s="6" customFormat="1" ht="15.75" customHeight="1" x14ac:dyDescent="0.3">
      <c r="A22" s="36" t="s">
        <v>6</v>
      </c>
      <c r="B22" s="36"/>
      <c r="C22" s="36"/>
      <c r="D22" s="36"/>
      <c r="E22" s="36"/>
      <c r="F22" s="36"/>
      <c r="G22" s="36"/>
      <c r="H22" s="36"/>
      <c r="I22" s="36"/>
      <c r="J22" s="36"/>
      <c r="K22" s="36"/>
    </row>
    <row r="23" spans="1:13" s="6" customFormat="1" x14ac:dyDescent="0.3">
      <c r="A23" s="36"/>
      <c r="B23" s="36"/>
      <c r="C23" s="36"/>
      <c r="D23" s="36"/>
      <c r="E23" s="36"/>
      <c r="F23" s="36"/>
      <c r="G23" s="36"/>
      <c r="H23" s="36"/>
      <c r="I23" s="36"/>
      <c r="J23" s="36"/>
      <c r="K23" s="36"/>
    </row>
    <row r="24" spans="1:13" s="6" customFormat="1" x14ac:dyDescent="0.3">
      <c r="A24" s="36"/>
      <c r="B24" s="36"/>
      <c r="C24" s="36"/>
      <c r="D24" s="36"/>
      <c r="E24" s="36"/>
      <c r="F24" s="36"/>
      <c r="G24" s="36"/>
      <c r="H24" s="36"/>
      <c r="I24" s="36"/>
      <c r="J24" s="36"/>
      <c r="K24" s="36"/>
    </row>
    <row r="25" spans="1:13" s="6" customFormat="1" x14ac:dyDescent="0.3">
      <c r="A25" s="36"/>
      <c r="B25" s="36"/>
      <c r="C25" s="36"/>
      <c r="D25" s="36"/>
      <c r="E25" s="36"/>
      <c r="F25" s="36"/>
      <c r="G25" s="36"/>
      <c r="H25" s="36"/>
      <c r="I25" s="36"/>
      <c r="J25" s="36"/>
      <c r="K25" s="36"/>
    </row>
    <row r="26" spans="1:13" s="6" customFormat="1" x14ac:dyDescent="0.3">
      <c r="A26" s="36"/>
      <c r="B26" s="36"/>
      <c r="C26" s="36"/>
      <c r="D26" s="36"/>
      <c r="E26" s="36"/>
      <c r="F26" s="36"/>
      <c r="G26" s="36"/>
      <c r="H26" s="36"/>
      <c r="I26" s="36"/>
      <c r="J26" s="36"/>
      <c r="K26" s="36"/>
    </row>
    <row r="27" spans="1:13" s="6" customFormat="1" x14ac:dyDescent="0.3">
      <c r="A27" s="36"/>
      <c r="B27" s="36"/>
      <c r="C27" s="36"/>
      <c r="D27" s="36"/>
      <c r="E27" s="36"/>
      <c r="F27" s="36"/>
      <c r="G27" s="36"/>
      <c r="H27" s="36"/>
      <c r="I27" s="36"/>
      <c r="J27" s="36"/>
      <c r="K27" s="36"/>
    </row>
    <row r="28" spans="1:13" s="6" customFormat="1" ht="79.95" customHeight="1" x14ac:dyDescent="0.3">
      <c r="A28" s="36"/>
      <c r="B28" s="36"/>
      <c r="C28" s="36"/>
      <c r="D28" s="36"/>
      <c r="E28" s="36"/>
      <c r="F28" s="36"/>
      <c r="G28" s="36"/>
      <c r="H28" s="36"/>
      <c r="I28" s="36"/>
      <c r="J28" s="36"/>
      <c r="K28" s="36"/>
    </row>
    <row r="29" spans="1:13" s="6" customFormat="1" x14ac:dyDescent="0.3">
      <c r="A29" s="9"/>
      <c r="B29" s="9"/>
      <c r="C29" s="9"/>
      <c r="D29" s="9"/>
      <c r="E29" s="9"/>
      <c r="F29" s="9"/>
      <c r="G29" s="9"/>
      <c r="H29" s="9"/>
      <c r="I29" s="9"/>
      <c r="J29" s="9"/>
      <c r="K29" s="9"/>
    </row>
    <row r="30" spans="1:13" s="6" customFormat="1" ht="15.75" customHeight="1" x14ac:dyDescent="0.3">
      <c r="A30" s="8" t="s">
        <v>7</v>
      </c>
      <c r="B30" s="8"/>
      <c r="C30" s="8"/>
      <c r="D30" s="8"/>
      <c r="E30" s="8"/>
      <c r="F30" s="8"/>
      <c r="G30" s="8"/>
      <c r="H30" s="8"/>
      <c r="I30" s="8"/>
      <c r="J30" s="9"/>
      <c r="K30" s="9"/>
    </row>
    <row r="31" spans="1:13" x14ac:dyDescent="0.3">
      <c r="A31" s="38"/>
      <c r="B31" s="32">
        <v>2017</v>
      </c>
      <c r="C31" s="33"/>
      <c r="D31" s="34"/>
      <c r="E31" s="32">
        <v>2018</v>
      </c>
      <c r="F31" s="33"/>
      <c r="G31" s="34"/>
      <c r="H31" s="35">
        <v>2019</v>
      </c>
      <c r="I31" s="35"/>
      <c r="J31" s="35"/>
    </row>
    <row r="32" spans="1:13" x14ac:dyDescent="0.3">
      <c r="A32" s="39"/>
      <c r="B32" s="18" t="s">
        <v>8</v>
      </c>
      <c r="C32" s="18" t="s">
        <v>9</v>
      </c>
      <c r="D32" s="18" t="s">
        <v>10</v>
      </c>
      <c r="E32" s="18" t="s">
        <v>8</v>
      </c>
      <c r="F32" s="18" t="s">
        <v>9</v>
      </c>
      <c r="G32" s="18" t="s">
        <v>10</v>
      </c>
      <c r="H32" s="18" t="s">
        <v>8</v>
      </c>
      <c r="I32" s="18" t="s">
        <v>9</v>
      </c>
      <c r="J32" s="18" t="s">
        <v>10</v>
      </c>
    </row>
    <row r="33" spans="1:16" x14ac:dyDescent="0.3">
      <c r="A33" s="19" t="s">
        <v>11</v>
      </c>
      <c r="B33" s="11">
        <f>394*0.87</f>
        <v>342.78</v>
      </c>
      <c r="C33" s="12">
        <f>394*0.13</f>
        <v>51.22</v>
      </c>
      <c r="D33" s="13">
        <f>SUM(B33:C33)</f>
        <v>394</v>
      </c>
      <c r="E33" s="11">
        <v>499</v>
      </c>
      <c r="F33" s="21">
        <v>80</v>
      </c>
      <c r="G33" s="13">
        <f>SUM(E33:F33)</f>
        <v>579</v>
      </c>
      <c r="H33" s="11">
        <v>456</v>
      </c>
      <c r="I33" s="21">
        <v>86</v>
      </c>
      <c r="J33" s="13">
        <v>542</v>
      </c>
    </row>
    <row r="34" spans="1:16" s="1" customFormat="1" x14ac:dyDescent="0.3">
      <c r="A34" s="19" t="s">
        <v>12</v>
      </c>
      <c r="B34" s="23">
        <v>0.87</v>
      </c>
      <c r="C34" s="24">
        <v>0.13</v>
      </c>
      <c r="D34" s="24" t="e">
        <v>#N/A</v>
      </c>
      <c r="E34" s="23">
        <f>E33/G33</f>
        <v>0.86183074265975823</v>
      </c>
      <c r="F34" s="25">
        <f>F33/G33</f>
        <v>0.1381692573402418</v>
      </c>
      <c r="G34" s="25" t="e">
        <v>#N/A</v>
      </c>
      <c r="H34" s="23">
        <f>H33/J33</f>
        <v>0.84132841328413288</v>
      </c>
      <c r="I34" s="23">
        <f>I33/J33</f>
        <v>0.15867158671586715</v>
      </c>
      <c r="J34" s="25" t="e">
        <v>#N/A</v>
      </c>
      <c r="M34" s="9"/>
      <c r="N34"/>
      <c r="O34"/>
      <c r="P34"/>
    </row>
    <row r="35" spans="1:16" x14ac:dyDescent="0.3">
      <c r="A35" s="26" t="s">
        <v>13</v>
      </c>
      <c r="C35" s="27"/>
    </row>
    <row r="36" spans="1:16" s="6" customFormat="1" ht="15" customHeight="1" x14ac:dyDescent="0.3">
      <c r="A36" s="26" t="s">
        <v>14</v>
      </c>
      <c r="B36" s="27"/>
      <c r="C36" s="27"/>
      <c r="D36" s="27"/>
      <c r="E36" s="27"/>
      <c r="F36" s="27"/>
      <c r="G36" s="27"/>
      <c r="H36" s="27"/>
      <c r="I36" s="27"/>
      <c r="J36" s="27"/>
      <c r="K36" s="17"/>
    </row>
    <row r="37" spans="1:16" s="6" customFormat="1" ht="15" customHeight="1" x14ac:dyDescent="0.3">
      <c r="A37" s="26" t="s">
        <v>15</v>
      </c>
      <c r="B37"/>
      <c r="C37"/>
      <c r="D37" s="27"/>
      <c r="E37" s="27"/>
      <c r="F37" s="27"/>
      <c r="G37" s="27"/>
      <c r="H37" s="27"/>
      <c r="I37" s="27"/>
      <c r="J37" s="27"/>
      <c r="K37" s="17"/>
    </row>
    <row r="38" spans="1:16" x14ac:dyDescent="0.3">
      <c r="B38" s="6"/>
      <c r="C38" s="6"/>
    </row>
    <row r="39" spans="1:16" x14ac:dyDescent="0.3">
      <c r="A39" s="28" t="s">
        <v>21</v>
      </c>
      <c r="B39" s="6"/>
      <c r="C39" s="6"/>
    </row>
    <row r="40" spans="1:16" x14ac:dyDescent="0.3">
      <c r="A40" s="22"/>
      <c r="B40" s="30">
        <v>2020</v>
      </c>
      <c r="C40" s="30">
        <v>2022</v>
      </c>
      <c r="D40" s="10"/>
    </row>
    <row r="41" spans="1:16" x14ac:dyDescent="0.3">
      <c r="A41" s="19" t="s">
        <v>16</v>
      </c>
      <c r="B41" s="23">
        <v>0.94</v>
      </c>
      <c r="C41" s="23">
        <v>0.92</v>
      </c>
      <c r="D41" s="29"/>
    </row>
    <row r="42" spans="1:16" x14ac:dyDescent="0.3">
      <c r="A42" s="26" t="s">
        <v>17</v>
      </c>
      <c r="B42" s="6"/>
      <c r="C42" s="6"/>
    </row>
    <row r="43" spans="1:16" x14ac:dyDescent="0.3">
      <c r="A43" s="26" t="s">
        <v>18</v>
      </c>
      <c r="B43" s="6"/>
      <c r="C43" s="6"/>
    </row>
    <row r="44" spans="1:16" x14ac:dyDescent="0.3">
      <c r="A44" s="26"/>
      <c r="B44" s="6"/>
      <c r="C44" s="6"/>
    </row>
    <row r="45" spans="1:16" x14ac:dyDescent="0.3">
      <c r="A45" s="36" t="s">
        <v>19</v>
      </c>
      <c r="B45" s="37"/>
      <c r="C45" s="37"/>
      <c r="D45" s="37"/>
      <c r="E45" s="37"/>
      <c r="F45" s="37"/>
      <c r="G45" s="37"/>
      <c r="H45" s="37"/>
      <c r="I45" s="37"/>
      <c r="J45" s="37"/>
      <c r="K45" s="37"/>
    </row>
    <row r="46" spans="1:16" x14ac:dyDescent="0.3">
      <c r="A46" s="37"/>
      <c r="B46" s="37"/>
      <c r="C46" s="37"/>
      <c r="D46" s="37"/>
      <c r="E46" s="37"/>
      <c r="F46" s="37"/>
      <c r="G46" s="37"/>
      <c r="H46" s="37"/>
      <c r="I46" s="37"/>
      <c r="J46" s="37"/>
      <c r="K46" s="37"/>
    </row>
    <row r="47" spans="1:16" x14ac:dyDescent="0.3">
      <c r="A47" s="37"/>
      <c r="B47" s="37"/>
      <c r="C47" s="37"/>
      <c r="D47" s="37"/>
      <c r="E47" s="37"/>
      <c r="F47" s="37"/>
      <c r="G47" s="37"/>
      <c r="H47" s="37"/>
      <c r="I47" s="37"/>
      <c r="J47" s="37"/>
      <c r="K47" s="37"/>
    </row>
    <row r="48" spans="1:16" x14ac:dyDescent="0.3">
      <c r="A48" s="37"/>
      <c r="B48" s="37"/>
      <c r="C48" s="37"/>
      <c r="D48" s="37"/>
      <c r="E48" s="37"/>
      <c r="F48" s="37"/>
      <c r="G48" s="37"/>
      <c r="H48" s="37"/>
      <c r="I48" s="37"/>
      <c r="J48" s="37"/>
      <c r="K48" s="37"/>
    </row>
    <row r="49" spans="1:11" x14ac:dyDescent="0.3">
      <c r="A49" s="37"/>
      <c r="B49" s="37"/>
      <c r="C49" s="37"/>
      <c r="D49" s="37"/>
      <c r="E49" s="37"/>
      <c r="F49" s="37"/>
      <c r="G49" s="37"/>
      <c r="H49" s="37"/>
      <c r="I49" s="37"/>
      <c r="J49" s="37"/>
      <c r="K49" s="37"/>
    </row>
    <row r="51" spans="1:11" x14ac:dyDescent="0.3">
      <c r="A51" s="10" t="s">
        <v>20</v>
      </c>
    </row>
    <row r="56" spans="1:11" x14ac:dyDescent="0.3">
      <c r="A56" s="10"/>
    </row>
    <row r="57" spans="1:11" x14ac:dyDescent="0.3">
      <c r="B57" s="17"/>
      <c r="C57" s="17"/>
    </row>
    <row r="58" spans="1:11" x14ac:dyDescent="0.3">
      <c r="B58" s="17"/>
      <c r="C58" s="17"/>
    </row>
    <row r="59" spans="1:11" x14ac:dyDescent="0.3">
      <c r="A59" s="20"/>
    </row>
    <row r="60" spans="1:11" x14ac:dyDescent="0.3">
      <c r="A60" s="20"/>
    </row>
  </sheetData>
  <mergeCells count="8">
    <mergeCell ref="A1:A9"/>
    <mergeCell ref="B31:D31"/>
    <mergeCell ref="E31:G31"/>
    <mergeCell ref="H31:J31"/>
    <mergeCell ref="A45:K49"/>
    <mergeCell ref="A31:A32"/>
    <mergeCell ref="A16:K20"/>
    <mergeCell ref="A22:K28"/>
  </mergeCells>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Training&amp;PD.Overview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Haanstra</dc:creator>
  <cp:keywords/>
  <dc:description/>
  <cp:lastModifiedBy>Sarah Haanstra</cp:lastModifiedBy>
  <cp:revision/>
  <dcterms:created xsi:type="dcterms:W3CDTF">2016-11-16T19:09:35Z</dcterms:created>
  <dcterms:modified xsi:type="dcterms:W3CDTF">2022-05-06T13:43:25Z</dcterms:modified>
  <cp:category/>
  <cp:contentStatus/>
</cp:coreProperties>
</file>