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66925"/>
  <mc:AlternateContent xmlns:mc="http://schemas.openxmlformats.org/markup-compatibility/2006">
    <mc:Choice Requires="x15">
      <x15ac:absPath xmlns:x15ac="http://schemas.microsoft.com/office/spreadsheetml/2010/11/ac" url="https://guelphchc-my.sharepoint.com/personal/cbowley_guelphchc_ca/Documents/Data Portal/~Data Portal Files for Review/"/>
    </mc:Choice>
  </mc:AlternateContent>
  <xr:revisionPtr revIDLastSave="1166" documentId="13_ncr:1_{EF4732AE-C7F5-469F-9C91-E936EF61F980}" xr6:coauthVersionLast="47" xr6:coauthVersionMax="47" xr10:uidLastSave="{72DF029E-753C-4B6F-8974-62755230667E}"/>
  <bookViews>
    <workbookView xWindow="28680" yWindow="-120" windowWidth="29040" windowHeight="15840" xr2:uid="{00000000-000D-0000-FFFF-FFFF00000000}"/>
  </bookViews>
  <sheets>
    <sheet name="Overview.MotherTongue"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0" i="1" l="1"/>
  <c r="C72" i="1"/>
  <c r="C71" i="1"/>
  <c r="C63" i="1"/>
  <c r="C68" i="1"/>
  <c r="C85" i="1"/>
  <c r="C84" i="1"/>
  <c r="C80" i="1"/>
  <c r="C62" i="1"/>
  <c r="C50" i="1"/>
  <c r="C92" i="1"/>
  <c r="C91" i="1"/>
  <c r="C83" i="1"/>
  <c r="C82" i="1"/>
  <c r="C56" i="1"/>
  <c r="C55" i="1"/>
  <c r="C54" i="1"/>
  <c r="C53" i="1"/>
  <c r="C52" i="1"/>
  <c r="C51" i="1"/>
  <c r="C49" i="1"/>
  <c r="C48" i="1"/>
  <c r="C47" i="1"/>
  <c r="C46" i="1"/>
  <c r="C45" i="1"/>
  <c r="C73" i="1"/>
  <c r="C70" i="1"/>
  <c r="C69" i="1"/>
  <c r="C67" i="1"/>
  <c r="C66" i="1"/>
  <c r="C65" i="1"/>
  <c r="C64" i="1"/>
  <c r="C38" i="1"/>
  <c r="C39" i="1"/>
  <c r="C37" i="1"/>
  <c r="C36" i="1"/>
  <c r="C35" i="1"/>
  <c r="C34" i="1"/>
  <c r="C33" i="1"/>
  <c r="C32" i="1"/>
  <c r="C31" i="1"/>
  <c r="C30" i="1"/>
  <c r="C29" i="1"/>
  <c r="C86" i="1" l="1"/>
  <c r="C87" i="1"/>
  <c r="C88" i="1"/>
  <c r="C81" i="1"/>
  <c r="C89" i="1"/>
  <c r="C90" i="1"/>
</calcChain>
</file>

<file path=xl/sharedStrings.xml><?xml version="1.0" encoding="utf-8"?>
<sst xmlns="http://schemas.openxmlformats.org/spreadsheetml/2006/main" count="84" uniqueCount="43">
  <si>
    <t>Local Demographic Highlights</t>
  </si>
  <si>
    <t>Characteristic: Mother Tongue</t>
  </si>
  <si>
    <r>
      <t xml:space="preserve">Measure: </t>
    </r>
    <r>
      <rPr>
        <sz val="12"/>
        <color theme="1"/>
        <rFont val="Calibri"/>
        <family val="2"/>
        <scheme val="minor"/>
      </rPr>
      <t>Mother tongue</t>
    </r>
  </si>
  <si>
    <r>
      <t xml:space="preserve">Source: </t>
    </r>
    <r>
      <rPr>
        <sz val="12"/>
        <color theme="1"/>
        <rFont val="Calibri"/>
        <family val="2"/>
        <scheme val="minor"/>
      </rPr>
      <t>Census of the population</t>
    </r>
  </si>
  <si>
    <r>
      <t xml:space="preserve">About the Measure:
</t>
    </r>
    <r>
      <rPr>
        <sz val="12"/>
        <color rgb="FF000000"/>
        <rFont val="Calibri"/>
      </rPr>
      <t>The census of the population is mandatory and conducted once every five years. The census gathers information from all Canadian citizens, landed immigrants and non-permanent residents (people who have a work or student permit or refugee status). The census captures information from the entire population about demographic, social, and economic characteristics.</t>
    </r>
    <r>
      <rPr>
        <vertAlign val="superscript"/>
        <sz val="12"/>
        <color rgb="FF000000"/>
        <rFont val="Calibri"/>
      </rPr>
      <t>1</t>
    </r>
    <r>
      <rPr>
        <sz val="12"/>
        <color rgb="FF000000"/>
        <rFont val="Calibri"/>
      </rPr>
      <t xml:space="preserve"> This measure presents the mother tongue language of people in Guelph and Wellington County.
Mother tongue refers to the first language a person learned at home in childhood and still understands. If a person no longer understands the first language they learned, their mother tongue is the second language they learned. People may have more than one mother tongue, if these languages were learned at the same time and are still understood.</t>
    </r>
    <r>
      <rPr>
        <vertAlign val="superscript"/>
        <sz val="12"/>
        <color rgb="FF000000"/>
        <rFont val="Calibri"/>
      </rPr>
      <t xml:space="preserve">2 </t>
    </r>
    <r>
      <rPr>
        <sz val="12"/>
        <color rgb="FF000000"/>
        <rFont val="Calibri"/>
        <family val="2"/>
      </rPr>
      <t xml:space="preserve">However, in the data presented below, only people who reported a single mother tongue have been included.
</t>
    </r>
    <r>
      <rPr>
        <sz val="12"/>
        <color rgb="FF000000"/>
        <rFont val="Calibri"/>
      </rPr>
      <t xml:space="preserve">
</t>
    </r>
    <r>
      <rPr>
        <vertAlign val="superscript"/>
        <sz val="10"/>
        <color rgb="FF000000"/>
        <rFont val="Calibri"/>
      </rPr>
      <t>1</t>
    </r>
    <r>
      <rPr>
        <sz val="10"/>
        <color rgb="FF000000"/>
        <rFont val="Calibri"/>
      </rPr>
      <t xml:space="preserve">Source: Statistics Canada. (2021). Census of Population. http://www23.statcan.gc.ca/imdb/p2SV.pl?Function=getSurvey&amp;SDDS=3901
</t>
    </r>
    <r>
      <rPr>
        <vertAlign val="superscript"/>
        <sz val="10"/>
        <color rgb="FF000000"/>
        <rFont val="Calibri"/>
      </rPr>
      <t>2</t>
    </r>
    <r>
      <rPr>
        <sz val="10"/>
        <color rgb="FF000000"/>
        <rFont val="Calibri"/>
      </rPr>
      <t>Source: Statistics Canada. (2022). Mother tongue. https://www12.statcan.gc.ca/census-recensement/2021/ref/dict/az/Definition-eng.cfm?ID=pop095</t>
    </r>
  </si>
  <si>
    <r>
      <t xml:space="preserve">Table 1: </t>
    </r>
    <r>
      <rPr>
        <sz val="12"/>
        <rFont val="Calibri"/>
        <family val="2"/>
        <scheme val="minor"/>
      </rPr>
      <t>Mother tongue by largest number of people, Guelph, 2021</t>
    </r>
  </si>
  <si>
    <t>Mother Tongue</t>
  </si>
  <si>
    <t>Number of People</t>
  </si>
  <si>
    <t>Percent of Population with a Single Mother Tongue</t>
  </si>
  <si>
    <t>English</t>
  </si>
  <si>
    <t>Punjabi (Panjabi)</t>
  </si>
  <si>
    <t>Mandarin</t>
  </si>
  <si>
    <t>Italian</t>
  </si>
  <si>
    <t>Tagalog (Pilipino, Filipino)</t>
  </si>
  <si>
    <t>Spanish</t>
  </si>
  <si>
    <t>Vietnamese</t>
  </si>
  <si>
    <t>French</t>
  </si>
  <si>
    <t>Arabic</t>
  </si>
  <si>
    <t>Polish</t>
  </si>
  <si>
    <t>Tigrigna</t>
  </si>
  <si>
    <t>Total people with a single mother tongue</t>
  </si>
  <si>
    <t>Source: Statistics Canada. 2022. (table). Census Profile. 2021 Census of Population. Statistics Canada Catalogue no. 98-316-X2021001. Ottawa. Released August 17, 2022.
https://www12.statcan.gc.ca/census-recensement/2021/dp-pd/prof/index.cfm?Lang=E (accessed August 18, 2022).</t>
  </si>
  <si>
    <r>
      <t xml:space="preserve">Table 2: </t>
    </r>
    <r>
      <rPr>
        <sz val="12"/>
        <rFont val="Calibri"/>
        <family val="2"/>
        <scheme val="minor"/>
      </rPr>
      <t>Mother tongue by largest number of people, Guelph, 2016</t>
    </r>
  </si>
  <si>
    <t>Yue (Cantonese)</t>
  </si>
  <si>
    <r>
      <t>Persian (Farsi)</t>
    </r>
    <r>
      <rPr>
        <b/>
        <vertAlign val="superscript"/>
        <sz val="12"/>
        <rFont val="Calibri"/>
        <family val="2"/>
        <scheme val="minor"/>
      </rPr>
      <t>1</t>
    </r>
  </si>
  <si>
    <r>
      <t>1</t>
    </r>
    <r>
      <rPr>
        <sz val="12"/>
        <rFont val="Calibri"/>
        <family val="2"/>
        <scheme val="minor"/>
      </rPr>
      <t>Includes Dari, Iranian Persian, and Persian (Farsi).</t>
    </r>
  </si>
  <si>
    <t>Source: Statistics Canada. 2017. Guelph, CY [Census subdivision], Ontario and Wellington, CTY [Census division], Ontario (table). Census Profile. 2016 Census. Statistics Canada Catalogue no. 98-316-X2016001. Ottawa. Released November 29, 2017.
https://www12.statcan.gc.ca/census-recensement/2016/dp-pd/prof/index.cfm?Lang=E (accessed August 18, 2022).</t>
  </si>
  <si>
    <r>
      <t xml:space="preserve">Table 3: </t>
    </r>
    <r>
      <rPr>
        <sz val="12"/>
        <rFont val="Calibri"/>
        <family val="2"/>
        <scheme val="minor"/>
      </rPr>
      <t>Mother tongue by largest number of people, Wellington County</t>
    </r>
    <r>
      <rPr>
        <vertAlign val="superscript"/>
        <sz val="12"/>
        <rFont val="Calibri"/>
        <family val="2"/>
        <scheme val="minor"/>
      </rPr>
      <t>1</t>
    </r>
    <r>
      <rPr>
        <sz val="12"/>
        <rFont val="Calibri"/>
        <family val="2"/>
        <scheme val="minor"/>
      </rPr>
      <t>, 2021</t>
    </r>
  </si>
  <si>
    <r>
      <t>German</t>
    </r>
    <r>
      <rPr>
        <b/>
        <vertAlign val="superscript"/>
        <sz val="12"/>
        <rFont val="Calibri"/>
        <family val="2"/>
        <scheme val="minor"/>
      </rPr>
      <t>2</t>
    </r>
  </si>
  <si>
    <t>Dutch</t>
  </si>
  <si>
    <t>Portuguese</t>
  </si>
  <si>
    <t>Croatian</t>
  </si>
  <si>
    <r>
      <t>1</t>
    </r>
    <r>
      <rPr>
        <sz val="12"/>
        <rFont val="Calibri"/>
        <family val="2"/>
        <scheme val="minor"/>
      </rPr>
      <t>Wellington County does not include the City of Guelph.</t>
    </r>
  </si>
  <si>
    <r>
      <t>2</t>
    </r>
    <r>
      <rPr>
        <sz val="12"/>
        <rFont val="Calibri"/>
        <family val="2"/>
        <scheme val="minor"/>
      </rPr>
      <t>Includes German, Hutterisch, Low German, Low Saxon, Pennsylvania German, Plaudietsch, Swabian, Swiss German, and Tyrolian.</t>
    </r>
  </si>
  <si>
    <r>
      <t xml:space="preserve">Table 4: </t>
    </r>
    <r>
      <rPr>
        <sz val="12"/>
        <rFont val="Calibri"/>
        <family val="2"/>
        <scheme val="minor"/>
      </rPr>
      <t>Languages spoken most often at home by largest number of people, Wellington County</t>
    </r>
    <r>
      <rPr>
        <vertAlign val="superscript"/>
        <sz val="12"/>
        <rFont val="Calibri"/>
        <family val="2"/>
        <scheme val="minor"/>
      </rPr>
      <t>1</t>
    </r>
    <r>
      <rPr>
        <sz val="12"/>
        <rFont val="Calibri"/>
        <family val="2"/>
        <scheme val="minor"/>
      </rPr>
      <t>, 2016</t>
    </r>
  </si>
  <si>
    <t>German</t>
  </si>
  <si>
    <t>Hungarian</t>
  </si>
  <si>
    <t>Notes:</t>
  </si>
  <si>
    <r>
      <t>1. For a child who has not yet learned to speak, their mother tongue is the language(s) spoken most often to the child at home.</t>
    </r>
    <r>
      <rPr>
        <vertAlign val="superscript"/>
        <sz val="12"/>
        <color theme="1"/>
        <rFont val="Calibri"/>
        <family val="2"/>
        <scheme val="minor"/>
      </rPr>
      <t>1</t>
    </r>
  </si>
  <si>
    <t>2. If you have any questions or concerns about these data, please contact: shaanstra@guelphchc.ca</t>
  </si>
  <si>
    <r>
      <rPr>
        <vertAlign val="superscript"/>
        <sz val="10"/>
        <color theme="1"/>
        <rFont val="Calibri"/>
        <family val="2"/>
        <scheme val="minor"/>
      </rPr>
      <t>1</t>
    </r>
    <r>
      <rPr>
        <sz val="10"/>
        <color theme="1"/>
        <rFont val="Calibri"/>
        <family val="2"/>
        <scheme val="minor"/>
      </rPr>
      <t>Source: Statistics Canada. (2022). Mother tongue. https://www12.statcan.gc.ca/census-recensement/2021/ref/dict/az/Definition-eng.cfm?ID=pop095</t>
    </r>
  </si>
  <si>
    <r>
      <t xml:space="preserve">Updated: </t>
    </r>
    <r>
      <rPr>
        <sz val="12"/>
        <color rgb="FF000000"/>
        <rFont val="Calibri"/>
        <family val="2"/>
      </rPr>
      <t>August 24, 2022</t>
    </r>
  </si>
  <si>
    <r>
      <t xml:space="preserve">Key Findings:
</t>
    </r>
    <r>
      <rPr>
        <sz val="12"/>
        <color rgb="FF000000"/>
        <rFont val="Calibri"/>
      </rPr>
      <t>In 2021, most people in Guelph (77.3%) and Wellington County (not including Guelph) (87.1%) had English as their mother tongue language. This was comparable to 2016 (the previous census year). 
In Guelph, Punjabi (Panjabi), Mandarin, Tagalog (Pilipino, Filipino), Spanish, Vietnamese, and French were the most common mother tongue languages (other than English). Between 2016 and 2021, the proportion of the population with some mother tongue la</t>
    </r>
    <r>
      <rPr>
        <sz val="12"/>
        <rFont val="Calibri"/>
        <family val="2"/>
      </rPr>
      <t xml:space="preserve">nguages (other than English) </t>
    </r>
    <r>
      <rPr>
        <sz val="12"/>
        <color rgb="FF000000"/>
        <rFont val="Calibri"/>
      </rPr>
      <t xml:space="preserve">increased (notably Punjabi, Spanish, Arabic, and Tigrigna) while other mother tongue languages decreased (notably Italian). 
In Wellington County (not including Guelph), German and Dutch were the most common mother tongue languages (other than English) in 2021. Between 2016 and 2021, the proportion of the population with some mother tongue languages </t>
    </r>
    <r>
      <rPr>
        <sz val="12"/>
        <rFont val="Calibri"/>
        <family val="2"/>
      </rPr>
      <t>(other than English) incre</t>
    </r>
    <r>
      <rPr>
        <sz val="12"/>
        <color rgb="FF000000"/>
        <rFont val="Calibri"/>
      </rPr>
      <t>ased (notably Punjabi (Panjabi), Portuguese, Polish, Spanish, and Urdu) while other mother tongue languages decreased (notably German and Dutch).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</si>
</sst>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0000000%"/>
  </numFmts>
  <fonts count="23" x14ac:knownFonts="1">
    <font>
      <sz val="11"/>
      <color theme="1"/>
      <name val="Calibri"/>
      <family val="2"/>
      <scheme val="minor"/>
    </font>
    <font>
      <b/>
      <sz val="20"/>
      <color rgb="FF666666"/>
      <name val="Calibri"/>
      <family val="2"/>
    </font>
    <font>
      <b/>
      <sz val="20"/>
      <color rgb="FF76933C"/>
      <name val="Calibri"/>
      <family val="2"/>
    </font>
    <font>
      <sz val="12"/>
      <color theme="1"/>
      <name val="Calibri"/>
      <family val="2"/>
      <scheme val="minor"/>
    </font>
    <font>
      <b/>
      <sz val="12"/>
      <color theme="1"/>
      <name val="Calibri"/>
      <family val="2"/>
      <scheme val="minor"/>
    </font>
    <font>
      <b/>
      <sz val="12"/>
      <name val="Calibri"/>
      <family val="2"/>
      <scheme val="minor"/>
    </font>
    <font>
      <b/>
      <sz val="12"/>
      <color rgb="FF7030A0"/>
      <name val="Calibri"/>
      <family val="2"/>
      <scheme val="minor"/>
    </font>
    <font>
      <sz val="12"/>
      <color rgb="FF7030A0"/>
      <name val="Calibri"/>
      <family val="2"/>
      <scheme val="minor"/>
    </font>
    <font>
      <sz val="12"/>
      <color rgb="FF000000"/>
      <name val="Calibri"/>
      <family val="2"/>
      <scheme val="minor"/>
    </font>
    <font>
      <sz val="12"/>
      <name val="Calibri"/>
      <family val="2"/>
      <scheme val="minor"/>
    </font>
    <font>
      <b/>
      <sz val="12"/>
      <color rgb="FF000000"/>
      <name val="Calibri"/>
      <family val="2"/>
    </font>
    <font>
      <sz val="12"/>
      <color rgb="FF000000"/>
      <name val="Calibri"/>
      <family val="2"/>
    </font>
    <font>
      <sz val="12"/>
      <color rgb="FF000000"/>
      <name val="Calibri"/>
    </font>
    <font>
      <vertAlign val="superscript"/>
      <sz val="12"/>
      <color rgb="FF000000"/>
      <name val="Calibri"/>
    </font>
    <font>
      <vertAlign val="superscript"/>
      <sz val="10"/>
      <color rgb="FF000000"/>
      <name val="Calibri"/>
    </font>
    <font>
      <sz val="10"/>
      <color rgb="FF000000"/>
      <name val="Calibri"/>
    </font>
    <font>
      <vertAlign val="superscript"/>
      <sz val="12"/>
      <name val="Calibri"/>
      <family val="2"/>
      <scheme val="minor"/>
    </font>
    <font>
      <sz val="11"/>
      <color theme="1"/>
      <name val="Calibri"/>
      <family val="2"/>
      <scheme val="minor"/>
    </font>
    <font>
      <b/>
      <vertAlign val="superscript"/>
      <sz val="12"/>
      <name val="Calibri"/>
      <family val="2"/>
      <scheme val="minor"/>
    </font>
    <font>
      <vertAlign val="superscript"/>
      <sz val="12"/>
      <color theme="1"/>
      <name val="Calibri"/>
      <family val="2"/>
      <scheme val="minor"/>
    </font>
    <font>
      <sz val="10"/>
      <color theme="1"/>
      <name val="Calibri"/>
      <family val="2"/>
      <scheme val="minor"/>
    </font>
    <font>
      <vertAlign val="superscript"/>
      <sz val="10"/>
      <color theme="1"/>
      <name val="Calibri"/>
      <family val="2"/>
      <scheme val="minor"/>
    </font>
    <font>
      <sz val="12"/>
      <name val="Calibri"/>
      <family val="2"/>
    </font>
  </fonts>
  <fills count="3">
    <fill>
      <patternFill patternType="none"/>
    </fill>
    <fill>
      <patternFill patternType="gray125"/>
    </fill>
    <fill>
      <patternFill patternType="solid">
        <fgColor theme="0" tint="-0.249977111117893"/>
        <bgColor indexed="64"/>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rgb="FF000000"/>
      </top>
      <bottom style="thin">
        <color auto="1"/>
      </bottom>
      <diagonal/>
    </border>
    <border>
      <left style="thin">
        <color rgb="FF000000"/>
      </left>
      <right style="thin">
        <color rgb="FF000000"/>
      </right>
      <top/>
      <bottom style="thin">
        <color rgb="FF000000"/>
      </bottom>
      <diagonal/>
    </border>
  </borders>
  <cellStyleXfs count="2">
    <xf numFmtId="0" fontId="0" fillId="0" borderId="0"/>
    <xf numFmtId="9" fontId="17" fillId="0" borderId="0" applyFont="0" applyFill="0" applyBorder="0" applyAlignment="0" applyProtection="0"/>
  </cellStyleXfs>
  <cellXfs count="37">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xf numFmtId="0" fontId="4" fillId="0" borderId="0" xfId="0" applyFont="1"/>
    <xf numFmtId="0" fontId="3" fillId="0" borderId="0" xfId="0" applyFont="1" applyAlignment="1">
      <alignment horizontal="left" vertical="top"/>
    </xf>
    <xf numFmtId="0" fontId="3" fillId="0" borderId="0" xfId="0" applyFont="1" applyAlignment="1">
      <alignment vertical="top"/>
    </xf>
    <xf numFmtId="0" fontId="5" fillId="2" borderId="1" xfId="0" applyFont="1" applyFill="1" applyBorder="1" applyAlignment="1">
      <alignment wrapText="1"/>
    </xf>
    <xf numFmtId="0" fontId="5" fillId="2" borderId="2" xfId="0" applyFont="1" applyFill="1" applyBorder="1" applyAlignment="1">
      <alignment horizontal="center" wrapText="1"/>
    </xf>
    <xf numFmtId="0" fontId="6" fillId="0" borderId="0" xfId="0" applyFont="1" applyAlignment="1">
      <alignment horizontal="center"/>
    </xf>
    <xf numFmtId="10" fontId="6" fillId="0" borderId="0" xfId="0" applyNumberFormat="1" applyFont="1" applyAlignment="1">
      <alignment horizontal="center"/>
    </xf>
    <xf numFmtId="164" fontId="7" fillId="0" borderId="0" xfId="0" applyNumberFormat="1" applyFont="1"/>
    <xf numFmtId="164" fontId="8" fillId="0" borderId="0" xfId="0" applyNumberFormat="1" applyFont="1"/>
    <xf numFmtId="0" fontId="5" fillId="0" borderId="1" xfId="0" applyFont="1" applyBorder="1" applyAlignment="1">
      <alignment wrapText="1"/>
    </xf>
    <xf numFmtId="0" fontId="5" fillId="0" borderId="0" xfId="0" applyFont="1"/>
    <xf numFmtId="0" fontId="5" fillId="0" borderId="0" xfId="0" applyFont="1" applyAlignment="1">
      <alignment wrapText="1"/>
    </xf>
    <xf numFmtId="0" fontId="4" fillId="0" borderId="0" xfId="0" applyFont="1" applyAlignment="1">
      <alignment vertical="top"/>
    </xf>
    <xf numFmtId="0" fontId="9" fillId="0" borderId="0" xfId="0" applyFont="1"/>
    <xf numFmtId="3" fontId="9" fillId="0" borderId="1" xfId="0" applyNumberFormat="1" applyFont="1" applyBorder="1" applyAlignment="1">
      <alignment horizontal="center" wrapText="1"/>
    </xf>
    <xf numFmtId="0" fontId="10" fillId="0" borderId="0" xfId="0" applyFont="1"/>
    <xf numFmtId="3" fontId="6" fillId="0" borderId="0" xfId="0" applyNumberFormat="1" applyFont="1" applyAlignment="1">
      <alignment horizontal="center"/>
    </xf>
    <xf numFmtId="0" fontId="5" fillId="0" borderId="3" xfId="0" applyFont="1" applyBorder="1" applyAlignment="1">
      <alignment wrapText="1"/>
    </xf>
    <xf numFmtId="3" fontId="3" fillId="0" borderId="0" xfId="0" applyNumberFormat="1" applyFont="1"/>
    <xf numFmtId="0" fontId="3" fillId="0" borderId="0" xfId="0" applyFont="1" applyAlignment="1">
      <alignment horizontal="left" indent="1"/>
    </xf>
    <xf numFmtId="10" fontId="9" fillId="0" borderId="1" xfId="0" applyNumberFormat="1" applyFont="1" applyBorder="1" applyAlignment="1">
      <alignment horizontal="center" wrapText="1"/>
    </xf>
    <xf numFmtId="165" fontId="3" fillId="0" borderId="0" xfId="0" applyNumberFormat="1" applyFont="1"/>
    <xf numFmtId="10" fontId="6" fillId="0" borderId="0" xfId="1" applyNumberFormat="1" applyFont="1" applyAlignment="1">
      <alignment horizontal="center"/>
    </xf>
    <xf numFmtId="4" fontId="6" fillId="0" borderId="0" xfId="0" applyNumberFormat="1" applyFont="1" applyAlignment="1">
      <alignment horizontal="center"/>
    </xf>
    <xf numFmtId="165" fontId="6" fillId="0" borderId="0" xfId="0" applyNumberFormat="1" applyFont="1" applyAlignment="1">
      <alignment horizontal="center"/>
    </xf>
    <xf numFmtId="10" fontId="3" fillId="0" borderId="0" xfId="0" applyNumberFormat="1" applyFont="1"/>
    <xf numFmtId="0" fontId="20" fillId="0" borderId="0" xfId="0" applyFont="1" applyAlignment="1">
      <alignment horizontal="left" vertical="top" wrapText="1" indent="1"/>
    </xf>
    <xf numFmtId="0" fontId="16" fillId="0" borderId="0" xfId="0" applyFont="1" applyAlignment="1">
      <alignment horizontal="left" wrapText="1"/>
    </xf>
    <xf numFmtId="0" fontId="10" fillId="0" borderId="0" xfId="0" applyFont="1" applyAlignment="1">
      <alignment horizontal="left" vertical="top" wrapText="1"/>
    </xf>
    <xf numFmtId="0" fontId="4" fillId="0" borderId="0" xfId="0" applyFont="1" applyAlignment="1">
      <alignment horizontal="left" vertical="top"/>
    </xf>
    <xf numFmtId="0" fontId="9" fillId="0" borderId="0" xfId="0" applyFont="1" applyAlignment="1">
      <alignment horizontal="left" wrapText="1"/>
    </xf>
    <xf numFmtId="0" fontId="9" fillId="0" borderId="0" xfId="0" applyFont="1" applyAlignment="1">
      <alignment horizontal="left" vertical="top" wrapText="1"/>
    </xf>
    <xf numFmtId="0" fontId="3" fillId="0" borderId="0" xfId="0" applyFont="1" applyAlignment="1">
      <alignment horizontal="left" indent="1"/>
    </xf>
  </cellXfs>
  <cellStyles count="2">
    <cellStyle name="Normal" xfId="0" builtinId="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593043</xdr:colOff>
      <xdr:row>9</xdr:row>
      <xdr:rowOff>0</xdr:rowOff>
    </xdr:to>
    <xdr:pic>
      <xdr:nvPicPr>
        <xdr:cNvPr id="4" name="Picture 3">
          <a:extLst>
            <a:ext uri="{FF2B5EF4-FFF2-40B4-BE49-F238E27FC236}">
              <a16:creationId xmlns:a16="http://schemas.microsoft.com/office/drawing/2014/main" id="{7120FFDC-3B1D-FA79-517A-52674D9003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561033" cy="17945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K103"/>
  <sheetViews>
    <sheetView showGridLines="0" tabSelected="1" topLeftCell="A14" zoomScaleNormal="100" workbookViewId="0">
      <selection activeCell="E32" sqref="E32"/>
    </sheetView>
  </sheetViews>
  <sheetFormatPr defaultColWidth="8.88671875" defaultRowHeight="15.6" x14ac:dyDescent="0.3"/>
  <cols>
    <col min="1" max="1" width="43.109375" style="3" customWidth="1"/>
    <col min="2" max="5" width="26.6640625" style="3" customWidth="1"/>
    <col min="6" max="6" width="19.33203125" style="3" customWidth="1"/>
    <col min="7" max="7" width="8.88671875" style="3"/>
    <col min="8" max="8" width="15.5546875" style="3" bestFit="1" customWidth="1"/>
    <col min="9" max="16384" width="8.88671875" style="3"/>
  </cols>
  <sheetData>
    <row r="10" spans="1:11" ht="25.8" x14ac:dyDescent="0.3">
      <c r="A10" s="1" t="s">
        <v>0</v>
      </c>
    </row>
    <row r="11" spans="1:11" ht="25.8" x14ac:dyDescent="0.3">
      <c r="A11" s="2" t="s">
        <v>1</v>
      </c>
    </row>
    <row r="12" spans="1:11" x14ac:dyDescent="0.3">
      <c r="A12" s="4" t="s">
        <v>2</v>
      </c>
    </row>
    <row r="13" spans="1:11" x14ac:dyDescent="0.3">
      <c r="A13" s="4" t="s">
        <v>3</v>
      </c>
    </row>
    <row r="14" spans="1:11" x14ac:dyDescent="0.3">
      <c r="A14" s="4"/>
    </row>
    <row r="15" spans="1:11" x14ac:dyDescent="0.3">
      <c r="A15" s="32" t="s">
        <v>4</v>
      </c>
      <c r="B15" s="33"/>
      <c r="C15" s="33"/>
      <c r="D15" s="33"/>
      <c r="E15" s="33"/>
      <c r="F15" s="33"/>
      <c r="G15" s="33"/>
      <c r="H15" s="33"/>
      <c r="I15" s="33"/>
      <c r="J15" s="6"/>
      <c r="K15" s="6"/>
    </row>
    <row r="16" spans="1:11" x14ac:dyDescent="0.3">
      <c r="A16" s="33"/>
      <c r="B16" s="33"/>
      <c r="C16" s="33"/>
      <c r="D16" s="33"/>
      <c r="E16" s="33"/>
      <c r="F16" s="33"/>
      <c r="G16" s="33"/>
      <c r="H16" s="33"/>
      <c r="I16" s="33"/>
      <c r="J16" s="6"/>
      <c r="K16" s="6"/>
    </row>
    <row r="17" spans="1:11" x14ac:dyDescent="0.3">
      <c r="A17" s="33"/>
      <c r="B17" s="33"/>
      <c r="C17" s="33"/>
      <c r="D17" s="33"/>
      <c r="E17" s="33"/>
      <c r="F17" s="33"/>
      <c r="G17" s="33"/>
      <c r="H17" s="33"/>
      <c r="I17" s="33"/>
      <c r="J17" s="6"/>
      <c r="K17" s="6"/>
    </row>
    <row r="18" spans="1:11" x14ac:dyDescent="0.3">
      <c r="A18" s="33"/>
      <c r="B18" s="33"/>
      <c r="C18" s="33"/>
      <c r="D18" s="33"/>
      <c r="E18" s="33"/>
      <c r="F18" s="33"/>
      <c r="G18" s="33"/>
      <c r="H18" s="33"/>
      <c r="I18" s="33"/>
      <c r="J18" s="6"/>
      <c r="K18" s="6"/>
    </row>
    <row r="19" spans="1:11" ht="119.4" customHeight="1" x14ac:dyDescent="0.3">
      <c r="A19" s="33"/>
      <c r="B19" s="33"/>
      <c r="C19" s="33"/>
      <c r="D19" s="33"/>
      <c r="E19" s="33"/>
      <c r="F19" s="33"/>
      <c r="G19" s="33"/>
      <c r="H19" s="33"/>
      <c r="I19" s="33"/>
      <c r="J19" s="6"/>
      <c r="K19" s="6"/>
    </row>
    <row r="20" spans="1:11" x14ac:dyDescent="0.3">
      <c r="A20" s="5"/>
      <c r="B20" s="5"/>
      <c r="C20" s="5"/>
      <c r="D20" s="5"/>
      <c r="E20" s="5"/>
      <c r="F20" s="5"/>
      <c r="G20" s="5"/>
      <c r="H20" s="5"/>
      <c r="I20" s="5"/>
      <c r="J20" s="5"/>
      <c r="K20" s="5"/>
    </row>
    <row r="21" spans="1:11" x14ac:dyDescent="0.3">
      <c r="A21" s="32" t="s">
        <v>42</v>
      </c>
      <c r="B21" s="33"/>
      <c r="C21" s="33"/>
      <c r="D21" s="33"/>
      <c r="E21" s="33"/>
      <c r="F21" s="33"/>
      <c r="G21" s="33"/>
      <c r="H21" s="33"/>
      <c r="I21" s="33"/>
      <c r="J21" s="6"/>
      <c r="K21" s="6"/>
    </row>
    <row r="22" spans="1:11" x14ac:dyDescent="0.3">
      <c r="A22" s="33"/>
      <c r="B22" s="33"/>
      <c r="C22" s="33"/>
      <c r="D22" s="33"/>
      <c r="E22" s="33"/>
      <c r="F22" s="33"/>
      <c r="G22" s="33"/>
      <c r="H22" s="33"/>
      <c r="I22" s="33"/>
      <c r="J22" s="6"/>
      <c r="K22" s="6"/>
    </row>
    <row r="23" spans="1:11" x14ac:dyDescent="0.3">
      <c r="A23" s="33"/>
      <c r="B23" s="33"/>
      <c r="C23" s="33"/>
      <c r="D23" s="33"/>
      <c r="E23" s="33"/>
      <c r="F23" s="33"/>
      <c r="G23" s="33"/>
      <c r="H23" s="33"/>
      <c r="I23" s="33"/>
      <c r="J23" s="6"/>
      <c r="K23" s="6"/>
    </row>
    <row r="24" spans="1:11" x14ac:dyDescent="0.3">
      <c r="A24" s="33"/>
      <c r="B24" s="33"/>
      <c r="C24" s="33"/>
      <c r="D24" s="33"/>
      <c r="E24" s="33"/>
      <c r="F24" s="33"/>
      <c r="G24" s="33"/>
      <c r="H24" s="33"/>
      <c r="I24" s="33"/>
      <c r="J24" s="6"/>
      <c r="K24" s="6"/>
    </row>
    <row r="25" spans="1:11" ht="68.400000000000006" customHeight="1" x14ac:dyDescent="0.3">
      <c r="A25" s="33"/>
      <c r="B25" s="33"/>
      <c r="C25" s="33"/>
      <c r="D25" s="33"/>
      <c r="E25" s="33"/>
      <c r="F25" s="33"/>
      <c r="G25" s="33"/>
      <c r="H25" s="33"/>
      <c r="I25" s="33"/>
      <c r="J25" s="6"/>
      <c r="K25" s="6"/>
    </row>
    <row r="27" spans="1:11" customFormat="1" x14ac:dyDescent="0.3">
      <c r="A27" s="14" t="s">
        <v>5</v>
      </c>
      <c r="B27" s="15"/>
      <c r="C27" s="15"/>
      <c r="D27" s="15"/>
      <c r="E27" s="16"/>
      <c r="F27" s="16"/>
      <c r="G27" s="9"/>
      <c r="H27" s="10"/>
      <c r="I27" s="10"/>
      <c r="J27" s="11"/>
      <c r="K27" s="12"/>
    </row>
    <row r="28" spans="1:11" customFormat="1" ht="31.2" x14ac:dyDescent="0.3">
      <c r="A28" s="7" t="s">
        <v>6</v>
      </c>
      <c r="B28" s="8" t="s">
        <v>7</v>
      </c>
      <c r="C28" s="8" t="s">
        <v>8</v>
      </c>
      <c r="D28" s="9"/>
      <c r="E28" s="9"/>
      <c r="F28" s="9"/>
      <c r="G28" s="9"/>
      <c r="H28" s="10"/>
      <c r="I28" s="10"/>
      <c r="J28" s="11"/>
      <c r="K28" s="12"/>
    </row>
    <row r="29" spans="1:11" customFormat="1" x14ac:dyDescent="0.3">
      <c r="A29" s="13" t="s">
        <v>9</v>
      </c>
      <c r="B29" s="18">
        <v>106315</v>
      </c>
      <c r="C29" s="24">
        <f t="shared" ref="C29:C40" si="0">B29/B$40</f>
        <v>0.77308755090168702</v>
      </c>
      <c r="D29" s="9"/>
      <c r="E29" s="9"/>
      <c r="F29" s="9"/>
      <c r="G29" s="9"/>
      <c r="H29" s="10"/>
      <c r="I29" s="10"/>
      <c r="J29" s="11"/>
      <c r="K29" s="12"/>
    </row>
    <row r="30" spans="1:11" customFormat="1" x14ac:dyDescent="0.3">
      <c r="A30" s="13" t="s">
        <v>10</v>
      </c>
      <c r="B30" s="18">
        <v>2085</v>
      </c>
      <c r="C30" s="24">
        <f t="shared" si="0"/>
        <v>1.5161431064572425E-2</v>
      </c>
      <c r="D30" s="9"/>
      <c r="E30" s="9"/>
      <c r="F30" s="9"/>
      <c r="G30" s="9"/>
      <c r="H30" s="10"/>
      <c r="I30" s="10"/>
      <c r="J30" s="11"/>
      <c r="K30" s="12"/>
    </row>
    <row r="31" spans="1:11" customFormat="1" x14ac:dyDescent="0.3">
      <c r="A31" s="13" t="s">
        <v>11</v>
      </c>
      <c r="B31" s="18">
        <v>2005</v>
      </c>
      <c r="C31" s="24">
        <f t="shared" si="0"/>
        <v>1.4579697498545666E-2</v>
      </c>
      <c r="D31" s="9"/>
      <c r="E31" s="9"/>
      <c r="F31" s="9"/>
      <c r="G31" s="9"/>
      <c r="H31" s="10"/>
      <c r="I31" s="10"/>
      <c r="J31" s="11"/>
      <c r="K31" s="12"/>
    </row>
    <row r="32" spans="1:11" customFormat="1" x14ac:dyDescent="0.3">
      <c r="A32" s="13" t="s">
        <v>12</v>
      </c>
      <c r="B32" s="18">
        <v>1890</v>
      </c>
      <c r="C32" s="24">
        <f t="shared" si="0"/>
        <v>1.37434554973822E-2</v>
      </c>
      <c r="D32" s="9"/>
      <c r="E32" s="9"/>
      <c r="F32" s="9"/>
      <c r="G32" s="9"/>
      <c r="H32" s="10"/>
      <c r="I32" s="10"/>
      <c r="J32" s="11"/>
      <c r="K32" s="12"/>
    </row>
    <row r="33" spans="1:11" customFormat="1" x14ac:dyDescent="0.3">
      <c r="A33" s="13" t="s">
        <v>13</v>
      </c>
      <c r="B33" s="18">
        <v>1770</v>
      </c>
      <c r="C33" s="24">
        <f t="shared" si="0"/>
        <v>1.287085514834206E-2</v>
      </c>
      <c r="D33" s="9"/>
      <c r="E33" s="9"/>
      <c r="F33" s="9"/>
      <c r="G33" s="9"/>
      <c r="H33" s="10"/>
      <c r="I33" s="10"/>
      <c r="J33" s="11"/>
      <c r="K33" s="12"/>
    </row>
    <row r="34" spans="1:11" customFormat="1" x14ac:dyDescent="0.3">
      <c r="A34" s="13" t="s">
        <v>14</v>
      </c>
      <c r="B34" s="18">
        <v>1755</v>
      </c>
      <c r="C34" s="24">
        <f t="shared" si="0"/>
        <v>1.2761780104712041E-2</v>
      </c>
      <c r="D34" s="9"/>
      <c r="E34" s="9"/>
      <c r="F34" s="9"/>
      <c r="G34" s="9"/>
      <c r="H34" s="10"/>
      <c r="I34" s="10"/>
      <c r="J34" s="11"/>
      <c r="K34" s="12"/>
    </row>
    <row r="35" spans="1:11" customFormat="1" x14ac:dyDescent="0.3">
      <c r="A35" s="13" t="s">
        <v>15</v>
      </c>
      <c r="B35" s="18">
        <v>1710</v>
      </c>
      <c r="C35" s="24">
        <f t="shared" si="0"/>
        <v>1.2434554973821989E-2</v>
      </c>
      <c r="D35" s="9"/>
      <c r="E35" s="9"/>
      <c r="F35" s="9"/>
      <c r="G35" s="9"/>
      <c r="H35" s="10"/>
      <c r="I35" s="10"/>
      <c r="J35" s="11"/>
      <c r="K35" s="12"/>
    </row>
    <row r="36" spans="1:11" customFormat="1" x14ac:dyDescent="0.3">
      <c r="A36" s="13" t="s">
        <v>16</v>
      </c>
      <c r="B36" s="18">
        <v>1575</v>
      </c>
      <c r="C36" s="24">
        <f t="shared" si="0"/>
        <v>1.1452879581151832E-2</v>
      </c>
      <c r="D36" s="27"/>
      <c r="E36" s="9"/>
      <c r="F36" s="9"/>
      <c r="G36" s="9"/>
      <c r="H36" s="10"/>
      <c r="I36" s="10"/>
      <c r="J36" s="11"/>
      <c r="K36" s="12"/>
    </row>
    <row r="37" spans="1:11" customFormat="1" x14ac:dyDescent="0.3">
      <c r="A37" s="13" t="s">
        <v>17</v>
      </c>
      <c r="B37" s="18">
        <v>1275</v>
      </c>
      <c r="C37" s="24">
        <f t="shared" si="0"/>
        <v>9.2713787085514834E-3</v>
      </c>
      <c r="D37" s="9"/>
      <c r="E37" s="9"/>
      <c r="F37" s="9"/>
      <c r="G37" s="9"/>
      <c r="H37" s="10"/>
      <c r="I37" s="10"/>
      <c r="J37" s="11"/>
      <c r="K37" s="12"/>
    </row>
    <row r="38" spans="1:11" customFormat="1" x14ac:dyDescent="0.3">
      <c r="A38" s="13" t="s">
        <v>18</v>
      </c>
      <c r="B38" s="18">
        <v>1260</v>
      </c>
      <c r="C38" s="24">
        <f t="shared" si="0"/>
        <v>9.1623036649214652E-3</v>
      </c>
      <c r="D38" s="9"/>
      <c r="E38" s="9"/>
      <c r="F38" s="9"/>
      <c r="G38" s="9"/>
      <c r="H38" s="10"/>
      <c r="I38" s="10"/>
      <c r="J38" s="11"/>
      <c r="K38" s="12"/>
    </row>
    <row r="39" spans="1:11" customFormat="1" x14ac:dyDescent="0.3">
      <c r="A39" s="13" t="s">
        <v>19</v>
      </c>
      <c r="B39" s="18">
        <v>1260</v>
      </c>
      <c r="C39" s="24">
        <f t="shared" si="0"/>
        <v>9.1623036649214652E-3</v>
      </c>
      <c r="D39" s="9"/>
      <c r="E39" s="9"/>
      <c r="F39" s="9"/>
      <c r="G39" s="9"/>
      <c r="H39" s="10"/>
      <c r="I39" s="10"/>
      <c r="J39" s="11"/>
      <c r="K39" s="12"/>
    </row>
    <row r="40" spans="1:11" customFormat="1" x14ac:dyDescent="0.3">
      <c r="A40" s="13" t="s">
        <v>20</v>
      </c>
      <c r="B40" s="18">
        <v>137520</v>
      </c>
      <c r="C40" s="24">
        <f t="shared" si="0"/>
        <v>1</v>
      </c>
      <c r="D40" s="9"/>
      <c r="E40" s="9"/>
      <c r="F40" s="9"/>
      <c r="G40" s="9"/>
      <c r="H40" s="10"/>
      <c r="I40" s="10"/>
      <c r="J40" s="11"/>
      <c r="K40" s="12"/>
    </row>
    <row r="41" spans="1:11" customFormat="1" ht="31.2" customHeight="1" x14ac:dyDescent="0.3">
      <c r="A41" s="34" t="s">
        <v>21</v>
      </c>
      <c r="B41" s="34"/>
      <c r="C41" s="34"/>
      <c r="D41" s="34"/>
      <c r="E41" s="34"/>
      <c r="F41" s="34"/>
      <c r="G41" s="34"/>
      <c r="H41" s="34"/>
      <c r="I41" s="34"/>
      <c r="J41" s="11"/>
      <c r="K41" s="12"/>
    </row>
    <row r="42" spans="1:11" customFormat="1" x14ac:dyDescent="0.3">
      <c r="A42" s="14"/>
      <c r="B42" s="17"/>
      <c r="C42" s="17"/>
      <c r="D42" s="17"/>
      <c r="E42" s="16"/>
      <c r="F42" s="16"/>
      <c r="G42" s="9"/>
      <c r="H42" s="10"/>
      <c r="I42" s="10"/>
      <c r="J42" s="11"/>
      <c r="K42" s="12"/>
    </row>
    <row r="43" spans="1:11" customFormat="1" x14ac:dyDescent="0.3">
      <c r="A43" s="14" t="s">
        <v>22</v>
      </c>
      <c r="B43" s="15"/>
      <c r="C43" s="15"/>
      <c r="D43" s="15"/>
      <c r="E43" s="16"/>
      <c r="F43" s="16"/>
      <c r="G43" s="9"/>
      <c r="H43" s="10"/>
      <c r="I43" s="10"/>
      <c r="J43" s="11"/>
      <c r="K43" s="12"/>
    </row>
    <row r="44" spans="1:11" customFormat="1" ht="31.2" x14ac:dyDescent="0.3">
      <c r="A44" s="7" t="s">
        <v>6</v>
      </c>
      <c r="B44" s="8" t="s">
        <v>7</v>
      </c>
      <c r="C44" s="8" t="s">
        <v>8</v>
      </c>
      <c r="D44" s="9"/>
      <c r="E44" s="9"/>
      <c r="F44" s="9"/>
      <c r="G44" s="9"/>
      <c r="H44" s="10"/>
      <c r="I44" s="10"/>
      <c r="J44" s="11"/>
      <c r="K44" s="12"/>
    </row>
    <row r="45" spans="1:11" customFormat="1" x14ac:dyDescent="0.3">
      <c r="A45" s="13" t="s">
        <v>9</v>
      </c>
      <c r="B45" s="18">
        <v>101015</v>
      </c>
      <c r="C45" s="24">
        <f t="shared" ref="C45:C56" si="1">B45/B$56</f>
        <v>0.78635372878717114</v>
      </c>
      <c r="D45" s="20"/>
      <c r="E45" s="9"/>
      <c r="F45" s="9"/>
      <c r="G45" s="9"/>
      <c r="H45" s="10"/>
      <c r="I45" s="10"/>
      <c r="J45" s="11"/>
      <c r="K45" s="12"/>
    </row>
    <row r="46" spans="1:11" customFormat="1" x14ac:dyDescent="0.3">
      <c r="A46" s="13" t="s">
        <v>12</v>
      </c>
      <c r="B46" s="18">
        <v>2205</v>
      </c>
      <c r="C46" s="24">
        <f t="shared" si="1"/>
        <v>1.7164876226062588E-2</v>
      </c>
      <c r="D46" s="9"/>
      <c r="E46" s="9"/>
      <c r="F46" s="9"/>
      <c r="G46" s="9"/>
      <c r="H46" s="10"/>
      <c r="I46" s="10"/>
      <c r="J46" s="11"/>
      <c r="K46" s="12"/>
    </row>
    <row r="47" spans="1:11" customFormat="1" x14ac:dyDescent="0.3">
      <c r="A47" s="13" t="s">
        <v>11</v>
      </c>
      <c r="B47" s="18">
        <v>2045</v>
      </c>
      <c r="C47" s="24">
        <f t="shared" si="1"/>
        <v>1.5919352327572786E-2</v>
      </c>
      <c r="D47" s="26"/>
      <c r="E47" s="9"/>
      <c r="F47" s="9"/>
      <c r="G47" s="9"/>
      <c r="H47" s="10"/>
      <c r="I47" s="10"/>
      <c r="J47" s="11"/>
      <c r="K47" s="12"/>
    </row>
    <row r="48" spans="1:11" customFormat="1" x14ac:dyDescent="0.3">
      <c r="A48" s="13" t="s">
        <v>15</v>
      </c>
      <c r="B48" s="18">
        <v>1690</v>
      </c>
      <c r="C48" s="24">
        <f t="shared" si="1"/>
        <v>1.3155846177798537E-2</v>
      </c>
      <c r="D48" s="10"/>
      <c r="E48" s="9"/>
      <c r="F48" s="9"/>
      <c r="G48" s="9"/>
      <c r="H48" s="10"/>
      <c r="I48" s="10"/>
      <c r="J48" s="11"/>
      <c r="K48" s="12"/>
    </row>
    <row r="49" spans="1:11" customFormat="1" x14ac:dyDescent="0.3">
      <c r="A49" s="13" t="s">
        <v>16</v>
      </c>
      <c r="B49" s="18">
        <v>1635</v>
      </c>
      <c r="C49" s="24">
        <f t="shared" si="1"/>
        <v>1.2727697337692667E-2</v>
      </c>
      <c r="D49" s="28"/>
      <c r="E49" s="9"/>
      <c r="F49" s="9"/>
      <c r="G49" s="9"/>
      <c r="H49" s="10"/>
      <c r="I49" s="10"/>
      <c r="J49" s="11"/>
      <c r="K49" s="12"/>
    </row>
    <row r="50" spans="1:11" customFormat="1" x14ac:dyDescent="0.3">
      <c r="A50" s="13" t="s">
        <v>10</v>
      </c>
      <c r="B50" s="18">
        <v>1585</v>
      </c>
      <c r="C50" s="24">
        <f t="shared" si="1"/>
        <v>1.2338471119414603E-2</v>
      </c>
      <c r="D50" s="9"/>
      <c r="E50" s="9"/>
      <c r="F50" s="9"/>
      <c r="G50" s="9"/>
      <c r="H50" s="10"/>
      <c r="I50" s="10"/>
      <c r="J50" s="11"/>
      <c r="K50" s="12"/>
    </row>
    <row r="51" spans="1:11" customFormat="1" x14ac:dyDescent="0.3">
      <c r="A51" s="13" t="s">
        <v>13</v>
      </c>
      <c r="B51" s="18">
        <v>1560</v>
      </c>
      <c r="C51" s="24">
        <f t="shared" si="1"/>
        <v>1.2143858010275572E-2</v>
      </c>
      <c r="D51" s="9"/>
      <c r="E51" s="9"/>
      <c r="F51" s="9"/>
      <c r="G51" s="9"/>
      <c r="H51" s="10"/>
      <c r="I51" s="10"/>
      <c r="J51" s="11"/>
      <c r="K51" s="12"/>
    </row>
    <row r="52" spans="1:11" customFormat="1" x14ac:dyDescent="0.3">
      <c r="A52" s="13" t="s">
        <v>14</v>
      </c>
      <c r="B52" s="18">
        <v>1385</v>
      </c>
      <c r="C52" s="24">
        <f t="shared" si="1"/>
        <v>1.0781566246302351E-2</v>
      </c>
      <c r="D52" s="9"/>
      <c r="E52" s="9"/>
      <c r="F52" s="9"/>
      <c r="G52" s="9"/>
      <c r="H52" s="10"/>
      <c r="I52" s="10"/>
      <c r="J52" s="11"/>
      <c r="K52" s="12"/>
    </row>
    <row r="53" spans="1:11" customFormat="1" x14ac:dyDescent="0.3">
      <c r="A53" s="13" t="s">
        <v>18</v>
      </c>
      <c r="B53" s="18">
        <v>1305</v>
      </c>
      <c r="C53" s="24">
        <f t="shared" si="1"/>
        <v>1.015880429705745E-2</v>
      </c>
      <c r="D53" s="9"/>
      <c r="E53" s="9"/>
      <c r="F53" s="9"/>
      <c r="G53" s="9"/>
      <c r="H53" s="10"/>
      <c r="I53" s="10"/>
      <c r="J53" s="11"/>
      <c r="K53" s="12"/>
    </row>
    <row r="54" spans="1:11" customFormat="1" x14ac:dyDescent="0.3">
      <c r="A54" s="13" t="s">
        <v>23</v>
      </c>
      <c r="B54" s="18">
        <v>1165</v>
      </c>
      <c r="C54" s="24">
        <f t="shared" si="1"/>
        <v>9.0689708858788728E-3</v>
      </c>
      <c r="D54" s="9"/>
      <c r="E54" s="9"/>
      <c r="F54" s="9"/>
      <c r="G54" s="9"/>
      <c r="H54" s="10"/>
      <c r="I54" s="10"/>
      <c r="J54" s="11"/>
      <c r="K54" s="12"/>
    </row>
    <row r="55" spans="1:11" customFormat="1" ht="17.399999999999999" x14ac:dyDescent="0.3">
      <c r="A55" s="13" t="s">
        <v>24</v>
      </c>
      <c r="B55" s="18">
        <v>975</v>
      </c>
      <c r="C55" s="24">
        <f t="shared" si="1"/>
        <v>7.5899112564222328E-3</v>
      </c>
      <c r="D55" s="9"/>
      <c r="E55" s="9"/>
      <c r="F55" s="9"/>
      <c r="G55" s="9"/>
      <c r="H55" s="10"/>
      <c r="I55" s="10"/>
      <c r="J55" s="11"/>
      <c r="K55" s="12"/>
    </row>
    <row r="56" spans="1:11" customFormat="1" x14ac:dyDescent="0.3">
      <c r="A56" s="13" t="s">
        <v>20</v>
      </c>
      <c r="B56" s="18">
        <v>128460</v>
      </c>
      <c r="C56" s="24">
        <f t="shared" si="1"/>
        <v>1</v>
      </c>
      <c r="D56" s="9"/>
      <c r="E56" s="9"/>
      <c r="F56" s="9"/>
      <c r="G56" s="9"/>
      <c r="H56" s="10"/>
      <c r="I56" s="10"/>
      <c r="J56" s="11"/>
      <c r="K56" s="12"/>
    </row>
    <row r="57" spans="1:11" customFormat="1" ht="17.399999999999999" x14ac:dyDescent="0.3">
      <c r="A57" s="31" t="s">
        <v>25</v>
      </c>
      <c r="B57" s="31"/>
      <c r="C57" s="31"/>
      <c r="D57" s="31"/>
      <c r="E57" s="31"/>
      <c r="F57" s="31"/>
      <c r="G57" s="31"/>
      <c r="H57" s="31"/>
      <c r="I57" s="31"/>
      <c r="J57" s="11"/>
      <c r="K57" s="12"/>
    </row>
    <row r="58" spans="1:11" customFormat="1" ht="47.4" customHeight="1" x14ac:dyDescent="0.3">
      <c r="A58" s="35" t="s">
        <v>26</v>
      </c>
      <c r="B58" s="35"/>
      <c r="C58" s="35"/>
      <c r="D58" s="35"/>
      <c r="E58" s="35"/>
      <c r="F58" s="35"/>
      <c r="G58" s="35"/>
      <c r="H58" s="35"/>
      <c r="I58" s="35"/>
      <c r="J58" s="11"/>
      <c r="K58" s="12"/>
    </row>
    <row r="59" spans="1:11" customFormat="1" x14ac:dyDescent="0.3">
      <c r="A59" s="14"/>
      <c r="B59" s="17"/>
      <c r="C59" s="17"/>
      <c r="D59" s="17"/>
      <c r="E59" s="16"/>
      <c r="F59" s="16"/>
      <c r="G59" s="9"/>
      <c r="H59" s="10"/>
      <c r="I59" s="10"/>
      <c r="J59" s="11"/>
      <c r="K59" s="12"/>
    </row>
    <row r="60" spans="1:11" customFormat="1" ht="17.399999999999999" x14ac:dyDescent="0.3">
      <c r="A60" s="14" t="s">
        <v>27</v>
      </c>
      <c r="B60" s="15"/>
      <c r="C60" s="15"/>
      <c r="D60" s="15"/>
      <c r="E60" s="16"/>
      <c r="F60" s="16"/>
      <c r="G60" s="9"/>
      <c r="H60" s="10"/>
      <c r="I60" s="10"/>
      <c r="J60" s="11"/>
      <c r="K60" s="12"/>
    </row>
    <row r="61" spans="1:11" customFormat="1" ht="31.2" x14ac:dyDescent="0.3">
      <c r="A61" s="7" t="s">
        <v>6</v>
      </c>
      <c r="B61" s="8" t="s">
        <v>7</v>
      </c>
      <c r="C61" s="8" t="s">
        <v>8</v>
      </c>
      <c r="D61" s="3"/>
      <c r="E61" s="3"/>
      <c r="F61" s="9"/>
      <c r="G61" s="9"/>
      <c r="H61" s="10"/>
      <c r="I61" s="10"/>
      <c r="J61" s="11"/>
      <c r="K61" s="12"/>
    </row>
    <row r="62" spans="1:11" customFormat="1" x14ac:dyDescent="0.3">
      <c r="A62" s="21" t="s">
        <v>9</v>
      </c>
      <c r="B62" s="18">
        <v>82845</v>
      </c>
      <c r="C62" s="24">
        <f t="shared" ref="C62:C73" si="2">B62/B$73</f>
        <v>0.87104405425297027</v>
      </c>
      <c r="D62" s="3"/>
      <c r="E62" s="3"/>
      <c r="F62" s="3"/>
      <c r="G62" s="9"/>
      <c r="H62" s="10"/>
      <c r="I62" s="10"/>
      <c r="J62" s="11"/>
      <c r="K62" s="12"/>
    </row>
    <row r="63" spans="1:11" customFormat="1" ht="17.399999999999999" x14ac:dyDescent="0.3">
      <c r="A63" s="13" t="s">
        <v>28</v>
      </c>
      <c r="B63" s="18">
        <v>4730</v>
      </c>
      <c r="C63" s="24">
        <f t="shared" si="2"/>
        <v>4.9731889391231208E-2</v>
      </c>
      <c r="D63" s="22"/>
      <c r="E63" s="3"/>
      <c r="F63" s="3"/>
      <c r="G63" s="9"/>
      <c r="H63" s="10"/>
      <c r="I63" s="10"/>
      <c r="J63" s="11"/>
      <c r="K63" s="12"/>
    </row>
    <row r="64" spans="1:11" customFormat="1" x14ac:dyDescent="0.3">
      <c r="A64" s="13" t="s">
        <v>29</v>
      </c>
      <c r="B64" s="18">
        <v>1300</v>
      </c>
      <c r="C64" s="24">
        <f t="shared" si="2"/>
        <v>1.3668383976448322E-2</v>
      </c>
      <c r="D64" s="22"/>
      <c r="E64" s="3"/>
      <c r="F64" s="3"/>
      <c r="G64" s="9"/>
      <c r="H64" s="10"/>
      <c r="I64" s="10"/>
      <c r="J64" s="11"/>
      <c r="K64" s="12"/>
    </row>
    <row r="65" spans="1:11" customFormat="1" x14ac:dyDescent="0.3">
      <c r="A65" s="13" t="s">
        <v>16</v>
      </c>
      <c r="B65" s="18">
        <v>780</v>
      </c>
      <c r="C65" s="24">
        <f t="shared" si="2"/>
        <v>8.2010303858689945E-3</v>
      </c>
      <c r="D65" s="22"/>
      <c r="E65" s="3"/>
      <c r="F65" s="3"/>
      <c r="G65" s="9"/>
      <c r="H65" s="10"/>
      <c r="I65" s="10"/>
      <c r="J65" s="11"/>
      <c r="K65" s="12"/>
    </row>
    <row r="66" spans="1:11" customFormat="1" x14ac:dyDescent="0.3">
      <c r="A66" s="13" t="s">
        <v>12</v>
      </c>
      <c r="B66" s="18">
        <v>575</v>
      </c>
      <c r="C66" s="24">
        <f t="shared" si="2"/>
        <v>6.0456313741982966E-3</v>
      </c>
      <c r="D66" s="22"/>
      <c r="E66" s="3"/>
      <c r="F66" s="3"/>
      <c r="G66" s="9"/>
      <c r="H66" s="10"/>
      <c r="I66" s="10"/>
      <c r="J66" s="11"/>
      <c r="K66" s="12"/>
    </row>
    <row r="67" spans="1:11" customFormat="1" x14ac:dyDescent="0.3">
      <c r="A67" s="13" t="s">
        <v>10</v>
      </c>
      <c r="B67" s="18">
        <v>565</v>
      </c>
      <c r="C67" s="24">
        <f t="shared" si="2"/>
        <v>5.9404899589948481E-3</v>
      </c>
      <c r="D67" s="22"/>
      <c r="E67" s="3"/>
      <c r="F67" s="3"/>
      <c r="G67" s="9"/>
      <c r="H67" s="10"/>
      <c r="I67" s="10"/>
      <c r="J67" s="11"/>
      <c r="K67" s="12"/>
    </row>
    <row r="68" spans="1:11" customFormat="1" x14ac:dyDescent="0.3">
      <c r="A68" s="13" t="s">
        <v>30</v>
      </c>
      <c r="B68" s="18">
        <v>530</v>
      </c>
      <c r="C68" s="24">
        <f t="shared" si="2"/>
        <v>5.5724950057827781E-3</v>
      </c>
      <c r="D68" s="22"/>
      <c r="E68" s="3"/>
      <c r="F68" s="3"/>
      <c r="G68" s="9"/>
      <c r="H68" s="10"/>
      <c r="I68" s="10"/>
      <c r="J68" s="11"/>
      <c r="K68" s="12"/>
    </row>
    <row r="69" spans="1:11" customFormat="1" x14ac:dyDescent="0.3">
      <c r="A69" s="13" t="s">
        <v>18</v>
      </c>
      <c r="B69" s="18">
        <v>520</v>
      </c>
      <c r="C69" s="24">
        <f t="shared" si="2"/>
        <v>5.4673535905793288E-3</v>
      </c>
      <c r="D69" s="3"/>
      <c r="E69" s="3"/>
      <c r="F69" s="3"/>
      <c r="G69" s="9"/>
      <c r="H69" s="10"/>
      <c r="I69" s="10"/>
      <c r="J69" s="11"/>
      <c r="K69" s="12"/>
    </row>
    <row r="70" spans="1:11" customFormat="1" x14ac:dyDescent="0.3">
      <c r="A70" s="13" t="s">
        <v>14</v>
      </c>
      <c r="B70" s="18">
        <v>395</v>
      </c>
      <c r="C70" s="24">
        <f t="shared" si="2"/>
        <v>4.1530859005362211E-3</v>
      </c>
      <c r="D70" s="3"/>
      <c r="E70" s="3"/>
      <c r="F70" s="3"/>
      <c r="G70" s="9"/>
      <c r="H70" s="10"/>
      <c r="I70" s="10"/>
      <c r="J70" s="11"/>
      <c r="K70" s="12"/>
    </row>
    <row r="71" spans="1:11" customFormat="1" x14ac:dyDescent="0.3">
      <c r="A71" s="13" t="s">
        <v>13</v>
      </c>
      <c r="B71" s="18">
        <v>190</v>
      </c>
      <c r="C71" s="24">
        <f t="shared" si="2"/>
        <v>1.997686888865524E-3</v>
      </c>
      <c r="D71" s="3"/>
      <c r="E71" s="3"/>
      <c r="F71" s="3"/>
      <c r="G71" s="9"/>
      <c r="H71" s="10"/>
      <c r="I71" s="10"/>
      <c r="J71" s="11"/>
      <c r="K71" s="12"/>
    </row>
    <row r="72" spans="1:11" customFormat="1" x14ac:dyDescent="0.3">
      <c r="A72" s="13" t="s">
        <v>31</v>
      </c>
      <c r="B72" s="18">
        <v>170</v>
      </c>
      <c r="C72" s="24">
        <f t="shared" si="2"/>
        <v>1.7874040584586269E-3</v>
      </c>
      <c r="D72" s="25"/>
      <c r="E72" s="3"/>
      <c r="F72" s="3"/>
      <c r="G72" s="9"/>
      <c r="H72" s="10"/>
      <c r="I72" s="10"/>
      <c r="J72" s="11"/>
      <c r="K72" s="12"/>
    </row>
    <row r="73" spans="1:11" customFormat="1" x14ac:dyDescent="0.3">
      <c r="A73" s="13" t="s">
        <v>20</v>
      </c>
      <c r="B73" s="18">
        <v>95110</v>
      </c>
      <c r="C73" s="24">
        <f t="shared" si="2"/>
        <v>1</v>
      </c>
      <c r="D73" s="3"/>
      <c r="E73" s="3"/>
      <c r="F73" s="3"/>
      <c r="G73" s="9"/>
      <c r="H73" s="10"/>
      <c r="I73" s="10"/>
      <c r="J73" s="11"/>
      <c r="K73" s="12"/>
    </row>
    <row r="74" spans="1:11" customFormat="1" ht="17.399999999999999" x14ac:dyDescent="0.3">
      <c r="A74" s="31" t="s">
        <v>32</v>
      </c>
      <c r="B74" s="31"/>
      <c r="C74" s="31"/>
      <c r="D74" s="31"/>
      <c r="E74" s="31"/>
      <c r="F74" s="31"/>
      <c r="G74" s="31"/>
      <c r="H74" s="31"/>
      <c r="I74" s="31"/>
      <c r="J74" s="11"/>
      <c r="K74" s="12"/>
    </row>
    <row r="75" spans="1:11" customFormat="1" ht="17.399999999999999" x14ac:dyDescent="0.3">
      <c r="A75" s="31" t="s">
        <v>33</v>
      </c>
      <c r="B75" s="31"/>
      <c r="C75" s="31"/>
      <c r="D75" s="31"/>
      <c r="E75" s="31"/>
      <c r="F75" s="31"/>
      <c r="G75" s="31"/>
      <c r="H75" s="31"/>
      <c r="I75" s="31"/>
      <c r="J75" s="11"/>
      <c r="K75" s="12"/>
    </row>
    <row r="76" spans="1:11" customFormat="1" ht="31.2" customHeight="1" x14ac:dyDescent="0.3">
      <c r="A76" s="34" t="s">
        <v>21</v>
      </c>
      <c r="B76" s="34"/>
      <c r="C76" s="34"/>
      <c r="D76" s="34"/>
      <c r="E76" s="34"/>
      <c r="F76" s="34"/>
      <c r="G76" s="34"/>
      <c r="H76" s="34"/>
      <c r="I76" s="34"/>
      <c r="J76" s="11"/>
      <c r="K76" s="12"/>
    </row>
    <row r="77" spans="1:11" customFormat="1" x14ac:dyDescent="0.3">
      <c r="A77" s="14"/>
      <c r="B77" s="17"/>
      <c r="C77" s="17"/>
      <c r="D77" s="17"/>
      <c r="E77" s="16"/>
      <c r="F77" s="16"/>
      <c r="G77" s="9"/>
      <c r="H77" s="10"/>
      <c r="I77" s="10"/>
      <c r="J77" s="11"/>
      <c r="K77" s="12"/>
    </row>
    <row r="78" spans="1:11" customFormat="1" ht="17.399999999999999" x14ac:dyDescent="0.3">
      <c r="A78" s="14" t="s">
        <v>34</v>
      </c>
      <c r="B78" s="15"/>
      <c r="C78" s="15"/>
      <c r="D78" s="15"/>
      <c r="E78" s="16"/>
      <c r="F78" s="16"/>
      <c r="G78" s="9"/>
      <c r="H78" s="10"/>
      <c r="I78" s="10"/>
      <c r="J78" s="11"/>
      <c r="K78" s="12"/>
    </row>
    <row r="79" spans="1:11" customFormat="1" ht="31.2" x14ac:dyDescent="0.3">
      <c r="A79" s="7" t="s">
        <v>6</v>
      </c>
      <c r="B79" s="8" t="s">
        <v>7</v>
      </c>
      <c r="C79" s="8" t="s">
        <v>8</v>
      </c>
      <c r="D79" s="29"/>
      <c r="E79" s="3"/>
      <c r="F79" s="9"/>
      <c r="G79" s="9"/>
      <c r="H79" s="10"/>
      <c r="I79" s="10"/>
      <c r="J79" s="11"/>
      <c r="K79" s="12"/>
    </row>
    <row r="80" spans="1:11" customFormat="1" x14ac:dyDescent="0.3">
      <c r="A80" s="21" t="s">
        <v>9</v>
      </c>
      <c r="B80" s="18">
        <v>77715</v>
      </c>
      <c r="C80" s="24">
        <f>B80/B$92</f>
        <v>0.87227117122172959</v>
      </c>
      <c r="D80" s="25"/>
      <c r="E80" s="3"/>
      <c r="F80" s="3"/>
      <c r="G80" s="9"/>
      <c r="H80" s="10"/>
      <c r="I80" s="10"/>
      <c r="J80" s="11"/>
      <c r="K80" s="12"/>
    </row>
    <row r="81" spans="1:11" customFormat="1" x14ac:dyDescent="0.3">
      <c r="A81" s="13" t="s">
        <v>35</v>
      </c>
      <c r="B81" s="18">
        <v>5120</v>
      </c>
      <c r="C81" s="24">
        <f t="shared" ref="C81:C92" si="3">B81/B$92</f>
        <v>5.7466748975812332E-2</v>
      </c>
      <c r="D81" s="3"/>
      <c r="E81" s="3"/>
      <c r="F81" s="3"/>
      <c r="G81" s="9"/>
      <c r="H81" s="10"/>
      <c r="I81" s="10"/>
      <c r="J81" s="11"/>
      <c r="K81" s="12"/>
    </row>
    <row r="82" spans="1:11" customFormat="1" x14ac:dyDescent="0.3">
      <c r="A82" s="13" t="s">
        <v>29</v>
      </c>
      <c r="B82" s="18">
        <v>1560</v>
      </c>
      <c r="C82" s="24">
        <f t="shared" si="3"/>
        <v>1.750940007856782E-2</v>
      </c>
      <c r="D82" s="25"/>
      <c r="E82" s="3"/>
      <c r="F82" s="3"/>
      <c r="G82" s="9"/>
      <c r="H82" s="10"/>
      <c r="I82" s="10"/>
      <c r="J82" s="11"/>
      <c r="K82" s="12"/>
    </row>
    <row r="83" spans="1:11" customFormat="1" x14ac:dyDescent="0.3">
      <c r="A83" s="13" t="s">
        <v>16</v>
      </c>
      <c r="B83" s="18">
        <v>835</v>
      </c>
      <c r="C83" s="24">
        <f t="shared" si="3"/>
        <v>9.3720186317975199E-3</v>
      </c>
      <c r="D83" s="3"/>
      <c r="E83" s="3"/>
      <c r="F83" s="3"/>
      <c r="G83" s="9"/>
      <c r="H83" s="10"/>
      <c r="I83" s="10"/>
      <c r="J83" s="11"/>
      <c r="K83" s="12"/>
    </row>
    <row r="84" spans="1:11" customFormat="1" x14ac:dyDescent="0.3">
      <c r="A84" s="13" t="s">
        <v>12</v>
      </c>
      <c r="B84" s="18">
        <v>535</v>
      </c>
      <c r="C84" s="24">
        <f t="shared" si="3"/>
        <v>6.0048263089960158E-3</v>
      </c>
      <c r="D84" s="3"/>
      <c r="E84" s="3"/>
      <c r="F84" s="3"/>
      <c r="G84" s="9"/>
      <c r="H84" s="10"/>
      <c r="I84" s="10"/>
      <c r="J84" s="11"/>
      <c r="K84" s="12"/>
    </row>
    <row r="85" spans="1:11" customFormat="1" x14ac:dyDescent="0.3">
      <c r="A85" s="13" t="s">
        <v>30</v>
      </c>
      <c r="B85" s="18">
        <v>390</v>
      </c>
      <c r="C85" s="24">
        <f t="shared" si="3"/>
        <v>4.3773500196419551E-3</v>
      </c>
      <c r="D85" s="3"/>
      <c r="E85" s="3"/>
      <c r="F85" s="3"/>
      <c r="G85" s="9"/>
      <c r="H85" s="10"/>
      <c r="I85" s="10"/>
      <c r="J85" s="11"/>
      <c r="K85" s="12"/>
    </row>
    <row r="86" spans="1:11" customFormat="1" x14ac:dyDescent="0.3">
      <c r="A86" s="13" t="s">
        <v>18</v>
      </c>
      <c r="B86" s="18">
        <v>380</v>
      </c>
      <c r="C86" s="24">
        <f t="shared" si="3"/>
        <v>4.2651102755485717E-3</v>
      </c>
      <c r="D86" s="3"/>
      <c r="E86" s="3"/>
      <c r="F86" s="3"/>
      <c r="G86" s="9"/>
      <c r="H86" s="10"/>
      <c r="I86" s="10"/>
      <c r="J86" s="11"/>
      <c r="K86" s="12"/>
    </row>
    <row r="87" spans="1:11" customFormat="1" x14ac:dyDescent="0.3">
      <c r="A87" s="13" t="s">
        <v>14</v>
      </c>
      <c r="B87" s="18">
        <v>250</v>
      </c>
      <c r="C87" s="24">
        <f t="shared" si="3"/>
        <v>2.8059936023345868E-3</v>
      </c>
      <c r="D87" s="3"/>
      <c r="E87" s="3"/>
      <c r="F87" s="3"/>
      <c r="G87" s="9"/>
      <c r="H87" s="10"/>
      <c r="I87" s="10"/>
      <c r="J87" s="11"/>
      <c r="K87" s="12"/>
    </row>
    <row r="88" spans="1:11" customFormat="1" x14ac:dyDescent="0.3">
      <c r="A88" s="13" t="s">
        <v>10</v>
      </c>
      <c r="B88" s="18">
        <v>185</v>
      </c>
      <c r="C88" s="24">
        <f t="shared" si="3"/>
        <v>2.0764352657275942E-3</v>
      </c>
      <c r="D88" s="3"/>
      <c r="E88" s="3"/>
      <c r="F88" s="3"/>
      <c r="G88" s="9"/>
      <c r="H88" s="10"/>
      <c r="I88" s="10"/>
      <c r="J88" s="11"/>
      <c r="K88" s="12"/>
    </row>
    <row r="89" spans="1:11" customFormat="1" x14ac:dyDescent="0.3">
      <c r="A89" s="13" t="s">
        <v>36</v>
      </c>
      <c r="B89" s="18">
        <v>150</v>
      </c>
      <c r="C89" s="24">
        <f t="shared" si="3"/>
        <v>1.683596161400752E-3</v>
      </c>
      <c r="D89" s="3"/>
      <c r="E89" s="3"/>
      <c r="F89" s="3"/>
      <c r="G89" s="9"/>
      <c r="H89" s="10"/>
      <c r="I89" s="10"/>
      <c r="J89" s="11"/>
      <c r="K89" s="12"/>
    </row>
    <row r="90" spans="1:11" customFormat="1" x14ac:dyDescent="0.3">
      <c r="A90" s="13" t="s">
        <v>31</v>
      </c>
      <c r="B90" s="18">
        <v>140</v>
      </c>
      <c r="C90" s="24">
        <f t="shared" si="3"/>
        <v>1.5713564173073684E-3</v>
      </c>
      <c r="D90" s="3"/>
      <c r="E90" s="3"/>
      <c r="F90" s="3"/>
      <c r="G90" s="9"/>
      <c r="H90" s="10"/>
      <c r="I90" s="10"/>
      <c r="J90" s="11"/>
      <c r="K90" s="12"/>
    </row>
    <row r="91" spans="1:11" customFormat="1" x14ac:dyDescent="0.3">
      <c r="A91" s="13" t="s">
        <v>13</v>
      </c>
      <c r="B91" s="18">
        <v>135</v>
      </c>
      <c r="C91" s="24">
        <f t="shared" si="3"/>
        <v>1.5152365452606768E-3</v>
      </c>
      <c r="D91" s="3"/>
      <c r="E91" s="3"/>
      <c r="F91" s="3"/>
      <c r="G91" s="9"/>
      <c r="H91" s="10"/>
      <c r="I91" s="10"/>
      <c r="J91" s="11"/>
      <c r="K91" s="12"/>
    </row>
    <row r="92" spans="1:11" customFormat="1" x14ac:dyDescent="0.3">
      <c r="A92" s="13" t="s">
        <v>20</v>
      </c>
      <c r="B92" s="18">
        <v>89095</v>
      </c>
      <c r="C92" s="24">
        <f t="shared" si="3"/>
        <v>1</v>
      </c>
      <c r="D92" s="3"/>
      <c r="E92" s="3"/>
      <c r="F92" s="3"/>
      <c r="G92" s="9"/>
      <c r="H92" s="10"/>
      <c r="I92" s="10"/>
      <c r="J92" s="11"/>
      <c r="K92" s="12"/>
    </row>
    <row r="93" spans="1:11" customFormat="1" ht="17.399999999999999" x14ac:dyDescent="0.3">
      <c r="A93" s="31" t="s">
        <v>32</v>
      </c>
      <c r="B93" s="31"/>
      <c r="C93" s="31"/>
      <c r="D93" s="31"/>
      <c r="E93" s="31"/>
      <c r="F93" s="31"/>
      <c r="G93" s="31"/>
      <c r="H93" s="31"/>
      <c r="I93" s="31"/>
      <c r="J93" s="11"/>
      <c r="K93" s="12"/>
    </row>
    <row r="94" spans="1:11" customFormat="1" ht="50.4" customHeight="1" x14ac:dyDescent="0.3">
      <c r="A94" s="35" t="s">
        <v>26</v>
      </c>
      <c r="B94" s="35"/>
      <c r="C94" s="35"/>
      <c r="D94" s="35"/>
      <c r="E94" s="35"/>
      <c r="F94" s="35"/>
      <c r="G94" s="35"/>
      <c r="H94" s="35"/>
      <c r="I94" s="35"/>
      <c r="J94" s="11"/>
      <c r="K94" s="12"/>
    </row>
    <row r="95" spans="1:11" customFormat="1" x14ac:dyDescent="0.3">
      <c r="A95" s="14"/>
      <c r="B95" s="17"/>
      <c r="C95" s="17"/>
      <c r="D95" s="17"/>
      <c r="E95" s="16"/>
      <c r="F95" s="16"/>
      <c r="G95" s="9"/>
      <c r="H95" s="10"/>
      <c r="I95" s="10"/>
      <c r="J95" s="11"/>
      <c r="K95" s="12"/>
    </row>
    <row r="96" spans="1:11" x14ac:dyDescent="0.3">
      <c r="A96" s="4" t="s">
        <v>37</v>
      </c>
    </row>
    <row r="97" spans="1:11" ht="17.399999999999999" x14ac:dyDescent="0.3">
      <c r="A97" s="36" t="s">
        <v>38</v>
      </c>
      <c r="B97" s="36"/>
      <c r="C97" s="36"/>
      <c r="D97" s="36"/>
      <c r="E97" s="36"/>
      <c r="F97" s="36"/>
      <c r="G97" s="36"/>
      <c r="H97" s="36"/>
      <c r="I97" s="36"/>
      <c r="J97" s="36"/>
      <c r="K97" s="36"/>
    </row>
    <row r="98" spans="1:11" x14ac:dyDescent="0.3">
      <c r="A98" s="4"/>
    </row>
    <row r="99" spans="1:11" x14ac:dyDescent="0.3">
      <c r="A99" s="36" t="s">
        <v>39</v>
      </c>
      <c r="B99" s="36"/>
      <c r="C99" s="36"/>
      <c r="D99" s="36"/>
      <c r="E99" s="36"/>
      <c r="F99" s="36"/>
      <c r="G99" s="36"/>
      <c r="H99" s="36"/>
      <c r="I99" s="36"/>
      <c r="J99" s="36"/>
      <c r="K99" s="36"/>
    </row>
    <row r="100" spans="1:11" x14ac:dyDescent="0.3">
      <c r="A100" s="23"/>
      <c r="B100" s="23"/>
      <c r="C100" s="23"/>
      <c r="D100" s="23"/>
      <c r="E100" s="23"/>
      <c r="F100" s="23"/>
      <c r="G100" s="23"/>
      <c r="H100" s="23"/>
      <c r="I100" s="23"/>
      <c r="J100" s="23"/>
      <c r="K100" s="23"/>
    </row>
    <row r="101" spans="1:11" x14ac:dyDescent="0.3">
      <c r="A101" s="30" t="s">
        <v>40</v>
      </c>
      <c r="B101" s="30"/>
      <c r="C101" s="30"/>
      <c r="D101" s="30"/>
      <c r="E101" s="30"/>
      <c r="F101" s="30"/>
      <c r="G101" s="30"/>
      <c r="H101" s="30"/>
      <c r="I101" s="30"/>
      <c r="J101" s="30"/>
      <c r="K101" s="30"/>
    </row>
    <row r="103" spans="1:11" x14ac:dyDescent="0.3">
      <c r="A103" s="19" t="s">
        <v>41</v>
      </c>
    </row>
  </sheetData>
  <mergeCells count="13">
    <mergeCell ref="A101:K101"/>
    <mergeCell ref="A57:I57"/>
    <mergeCell ref="A15:I19"/>
    <mergeCell ref="A21:I25"/>
    <mergeCell ref="A41:I41"/>
    <mergeCell ref="A58:I58"/>
    <mergeCell ref="A99:K99"/>
    <mergeCell ref="A76:I76"/>
    <mergeCell ref="A75:I75"/>
    <mergeCell ref="A74:I74"/>
    <mergeCell ref="A93:I93"/>
    <mergeCell ref="A94:I94"/>
    <mergeCell ref="A97:K9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Overview.MotherTongue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Claire Bowley</cp:lastModifiedBy>
  <cp:revision/>
  <dcterms:created xsi:type="dcterms:W3CDTF">2022-07-15T13:06:22Z</dcterms:created>
  <dcterms:modified xsi:type="dcterms:W3CDTF">2023-01-05T13:50:49Z</dcterms:modified>
  <cp:category/>
  <cp:contentStatus/>
</cp:coreProperties>
</file>