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02"/>
  <workbookPr defaultThemeVersion="166925"/>
  <mc:AlternateContent xmlns:mc="http://schemas.openxmlformats.org/markup-compatibility/2006">
    <mc:Choice Requires="x15">
      <x15ac:absPath xmlns:x15ac="http://schemas.microsoft.com/office/spreadsheetml/2010/11/ac" url="https://guelphchc-my.sharepoint.com/personal/cbowley_guelphchc_ca/Documents/Data Portal/~Data Portal Files for Review/"/>
    </mc:Choice>
  </mc:AlternateContent>
  <xr:revisionPtr revIDLastSave="926" documentId="13_ncr:1_{EF4732AE-C7F5-469F-9C91-E936EF61F980}" xr6:coauthVersionLast="47" xr6:coauthVersionMax="47" xr10:uidLastSave="{5201CB68-2ACA-4ADE-A9F3-D4DE1A740607}"/>
  <bookViews>
    <workbookView xWindow="-108" yWindow="-108" windowWidth="23256" windowHeight="12576" xr2:uid="{00000000-000D-0000-FFFF-FFFF00000000}"/>
  </bookViews>
  <sheets>
    <sheet name="Overview.LanguageSpokenAtHom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1" l="1"/>
  <c r="C79" i="1" l="1"/>
  <c r="C78" i="1"/>
  <c r="C92" i="1"/>
  <c r="C91" i="1"/>
  <c r="C87" i="1"/>
  <c r="C69" i="1"/>
  <c r="C58" i="1"/>
  <c r="C99" i="1"/>
  <c r="C98" i="1"/>
  <c r="C90" i="1"/>
  <c r="C89" i="1"/>
  <c r="C64" i="1"/>
  <c r="C63" i="1"/>
  <c r="C62" i="1"/>
  <c r="C61" i="1"/>
  <c r="C60" i="1"/>
  <c r="C59" i="1"/>
  <c r="C57" i="1"/>
  <c r="C56" i="1"/>
  <c r="C55" i="1"/>
  <c r="C54" i="1"/>
  <c r="C53" i="1"/>
  <c r="C80" i="1"/>
  <c r="C77" i="1"/>
  <c r="C76" i="1"/>
  <c r="C75" i="1"/>
  <c r="C74" i="1"/>
  <c r="C73" i="1"/>
  <c r="C72" i="1"/>
  <c r="C71" i="1"/>
  <c r="C70" i="1"/>
  <c r="C46" i="1"/>
  <c r="C45" i="1"/>
  <c r="C44" i="1"/>
  <c r="C43" i="1"/>
  <c r="C42" i="1"/>
  <c r="C41" i="1"/>
  <c r="C40" i="1"/>
  <c r="C39" i="1"/>
  <c r="C38" i="1"/>
  <c r="C37" i="1"/>
  <c r="C36" i="1"/>
  <c r="C93" i="1" l="1"/>
  <c r="C94" i="1"/>
  <c r="C95" i="1"/>
  <c r="C88" i="1"/>
  <c r="C96" i="1"/>
  <c r="C97" i="1"/>
</calcChain>
</file>

<file path=xl/sharedStrings.xml><?xml version="1.0" encoding="utf-8"?>
<sst xmlns="http://schemas.openxmlformats.org/spreadsheetml/2006/main" count="93" uniqueCount="52">
  <si>
    <t>Local Demographic Highlights</t>
  </si>
  <si>
    <t>Characteristic: Language Spoken at Home</t>
  </si>
  <si>
    <r>
      <t xml:space="preserve">Measure: </t>
    </r>
    <r>
      <rPr>
        <sz val="12"/>
        <color theme="1"/>
        <rFont val="Calibri"/>
        <family val="2"/>
        <scheme val="minor"/>
      </rPr>
      <t>Language spoken most often at home</t>
    </r>
  </si>
  <si>
    <r>
      <t xml:space="preserve">Source: </t>
    </r>
    <r>
      <rPr>
        <sz val="12"/>
        <color theme="1"/>
        <rFont val="Calibri"/>
        <family val="2"/>
        <scheme val="minor"/>
      </rPr>
      <t>Census of the population</t>
    </r>
  </si>
  <si>
    <r>
      <rPr>
        <b/>
        <sz val="12"/>
        <color rgb="FF000000"/>
        <rFont val="Calibri"/>
      </rP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rPr>
      <t>1</t>
    </r>
    <r>
      <rPr>
        <sz val="12"/>
        <color rgb="FF000000"/>
        <rFont val="Calibri"/>
      </rPr>
      <t xml:space="preserve"> This measure presents the languages spoken most often at home in Guelph and Wellington County. People may speak other languages at home. People may also speak more than one language most often at home, if those languages are spoken equally often. However, only people who reported a single language spoken most often at home have been included in the data presented below.
</t>
    </r>
    <r>
      <rPr>
        <vertAlign val="superscript"/>
        <sz val="10"/>
        <color rgb="FF000000"/>
        <rFont val="Calibri"/>
      </rPr>
      <t>1</t>
    </r>
    <r>
      <rPr>
        <sz val="10"/>
        <color rgb="FF000000"/>
        <rFont val="Calibri"/>
      </rPr>
      <t xml:space="preserve">Source: Statistics Canada. (2021). Census of Population. http://www23.statcan.gc.ca/imdb/p2SV.pl?Function=getSurvey&amp;SDDS=3901 </t>
    </r>
  </si>
  <si>
    <r>
      <rPr>
        <b/>
        <sz val="12"/>
        <color rgb="FF000000"/>
        <rFont val="Calibri"/>
      </rPr>
      <t xml:space="preserve">Key Findings:
</t>
    </r>
    <r>
      <rPr>
        <sz val="12"/>
        <color rgb="FF000000"/>
        <rFont val="Calibri"/>
      </rPr>
      <t>In 2021, most people in Guelph (87.6%) and Wellington County (not including Guelph) (94.2%) spoke English most often at home. This was comparable to 2016 (the previous census year). While some people with a mother tongue other than English, speak their mother tongue most often at home, many people speak English most often at home (although they may speak their mother tongue language regularly, too). Most notably, many people in Guelph and Wellington County whose mother tongue was not English, spoke English most often at home in 2021.
In Guelph, Punjabi (Panjabi), Mandarin, Vietnamese, Tigrigna, Tagalog (Pilipino, Filipino), and Spanish were the most common languages (other than English) spoken most often at home . Between 2016 and 2021, the proportion of the population who spoke some languages (other than English) most often at home increased (notably Punjabi, Tigrigna, Tagalog, Spanish, Arabic, and Gujarati) while other languages decreased (notably Mandarin and Yue (Cantonese)).
In Wellington County (not including Guelph), German was the most common language (other than English) spoken most often at home, followed by Punjabi (Panjabi) and Dutch. Between 2016 and 2021, the proportion of the population who spoke some languages (other than English) most often at home increased (notably Punjabi, Tagalog, Spanish, Urdu, and Gujarati) while other languages decreased (notably German).</t>
    </r>
  </si>
  <si>
    <r>
      <t xml:space="preserve">Table 1: </t>
    </r>
    <r>
      <rPr>
        <sz val="12"/>
        <rFont val="Calibri"/>
        <family val="2"/>
        <scheme val="minor"/>
      </rPr>
      <t>Language spoken most often at home and mother tongue, 2021</t>
    </r>
  </si>
  <si>
    <t>Geography</t>
  </si>
  <si>
    <t>Percent of Population with English as their Mother Tongue</t>
  </si>
  <si>
    <t>Percent of Population that spoke English Most Often at Home</t>
  </si>
  <si>
    <t>Guelph</t>
  </si>
  <si>
    <r>
      <t>Wellington County</t>
    </r>
    <r>
      <rPr>
        <b/>
        <vertAlign val="superscript"/>
        <sz val="12"/>
        <rFont val="Calibri"/>
        <family val="2"/>
        <scheme val="minor"/>
      </rPr>
      <t>1</t>
    </r>
  </si>
  <si>
    <r>
      <t>1</t>
    </r>
    <r>
      <rPr>
        <sz val="12"/>
        <rFont val="Calibri"/>
        <family val="2"/>
        <scheme val="minor"/>
      </rPr>
      <t>Wellington County does not include the City of Guelph.</t>
    </r>
  </si>
  <si>
    <t>Source: Statistics Canada. 2022. (table). Census Profile. 2021 Census of Population. Statistics Canada Catalogue no. 98-316-X2021001. Ottawa. Released August 17, 2022.
https://www12.statcan.gc.ca/census-recensement/2021/dp-pd/prof/index.cfm?Lang=E (accessed August 18, 2022).</t>
  </si>
  <si>
    <r>
      <t xml:space="preserve">Table 2: </t>
    </r>
    <r>
      <rPr>
        <sz val="12"/>
        <rFont val="Calibri"/>
        <family val="2"/>
        <scheme val="minor"/>
      </rPr>
      <t>Languages spoken most often at home by largest number of people, Guelph, 2021</t>
    </r>
  </si>
  <si>
    <t>Language</t>
  </si>
  <si>
    <t>Number of People</t>
  </si>
  <si>
    <t>Percent of Population with a Single Language Spoken Most Often at Home</t>
  </si>
  <si>
    <t>English</t>
  </si>
  <si>
    <t>Punjabi (Panjabi)</t>
  </si>
  <si>
    <t>Mandarin</t>
  </si>
  <si>
    <t>Vietnamese</t>
  </si>
  <si>
    <t>Tigrigna</t>
  </si>
  <si>
    <t>Tagalog (Pilipino, Filipino)</t>
  </si>
  <si>
    <t>Spanish</t>
  </si>
  <si>
    <t>Yue (Cantonese)</t>
  </si>
  <si>
    <t>Arabic</t>
  </si>
  <si>
    <r>
      <t>Persian (Farsi)</t>
    </r>
    <r>
      <rPr>
        <b/>
        <vertAlign val="superscript"/>
        <sz val="12"/>
        <rFont val="Calibri"/>
        <family val="2"/>
        <scheme val="minor"/>
      </rPr>
      <t>1</t>
    </r>
  </si>
  <si>
    <t>Gujarati</t>
  </si>
  <si>
    <t>Total people with a single language spoken most often at home</t>
  </si>
  <si>
    <r>
      <t>1</t>
    </r>
    <r>
      <rPr>
        <sz val="12"/>
        <rFont val="Calibri"/>
        <family val="2"/>
        <scheme val="minor"/>
      </rPr>
      <t>Includes Dari, Iranian Persian, and Persian (Farsi).</t>
    </r>
  </si>
  <si>
    <r>
      <t xml:space="preserve">Table 3: </t>
    </r>
    <r>
      <rPr>
        <sz val="12"/>
        <rFont val="Calibri"/>
        <family val="2"/>
        <scheme val="minor"/>
      </rPr>
      <t>Languages spoken most often at home by largest number of people, Guelph, 2016</t>
    </r>
  </si>
  <si>
    <t>Persian (Farsi)</t>
  </si>
  <si>
    <t>Italian</t>
  </si>
  <si>
    <t>French</t>
  </si>
  <si>
    <t>Polish</t>
  </si>
  <si>
    <t>Source: Statistics Canada. 2017. Guelph, CY [Census subdivision], Ontario and Wellington, CTY [Census division], Ontario (table). Census Profile. 2016 Census. Statistics Canada Catalogue no. 98-316-X2016001. Ottawa. Released November 29, 2017.
https://www12.statcan.gc.ca/census-recensement/2016/dp-pd/prof/index.cfm?Lang=E (accessed August 18, 2022).</t>
  </si>
  <si>
    <r>
      <t xml:space="preserve">Table 4: </t>
    </r>
    <r>
      <rPr>
        <sz val="12"/>
        <rFont val="Calibri"/>
        <family val="2"/>
        <scheme val="minor"/>
      </rPr>
      <t>Languages spoken most often at home by largest number of people, Wellington County</t>
    </r>
    <r>
      <rPr>
        <vertAlign val="superscript"/>
        <sz val="12"/>
        <rFont val="Calibri"/>
        <family val="2"/>
        <scheme val="minor"/>
      </rPr>
      <t>1</t>
    </r>
    <r>
      <rPr>
        <sz val="12"/>
        <rFont val="Calibri"/>
        <family val="2"/>
        <scheme val="minor"/>
      </rPr>
      <t>, 2021</t>
    </r>
  </si>
  <si>
    <r>
      <t>German</t>
    </r>
    <r>
      <rPr>
        <b/>
        <vertAlign val="superscript"/>
        <sz val="12"/>
        <rFont val="Calibri"/>
        <family val="2"/>
        <scheme val="minor"/>
      </rPr>
      <t>2</t>
    </r>
  </si>
  <si>
    <t>Dutch</t>
  </si>
  <si>
    <t>Portuguese</t>
  </si>
  <si>
    <t>Urdu</t>
  </si>
  <si>
    <r>
      <rPr>
        <vertAlign val="superscript"/>
        <sz val="12"/>
        <rFont val="Calibri"/>
        <family val="2"/>
        <scheme val="minor"/>
      </rPr>
      <t>2</t>
    </r>
    <r>
      <rPr>
        <sz val="12"/>
        <rFont val="Calibri"/>
        <family val="2"/>
        <scheme val="minor"/>
      </rPr>
      <t>Includes German, Hutterisch, Low German, Low Saxon, Pennsylvania German, Plaudietsch, Swabian, Swiss German, and Tyrolian.</t>
    </r>
  </si>
  <si>
    <r>
      <t xml:space="preserve">Table 5: </t>
    </r>
    <r>
      <rPr>
        <sz val="12"/>
        <rFont val="Calibri"/>
        <family val="2"/>
        <scheme val="minor"/>
      </rPr>
      <t>Languages spoken most often at home by largest number of people, Wellington County</t>
    </r>
    <r>
      <rPr>
        <vertAlign val="superscript"/>
        <sz val="12"/>
        <rFont val="Calibri"/>
        <family val="2"/>
        <scheme val="minor"/>
      </rPr>
      <t>1</t>
    </r>
    <r>
      <rPr>
        <sz val="12"/>
        <rFont val="Calibri"/>
        <family val="2"/>
        <scheme val="minor"/>
      </rPr>
      <t>, 2016</t>
    </r>
  </si>
  <si>
    <t>German</t>
  </si>
  <si>
    <t>Romanian</t>
  </si>
  <si>
    <t>Notes:</t>
  </si>
  <si>
    <r>
      <t>1. For a person who lives alone, the language spoken most often at home is the language(s) in which they feel most comfortable.</t>
    </r>
    <r>
      <rPr>
        <vertAlign val="superscript"/>
        <sz val="12"/>
        <color theme="1"/>
        <rFont val="Calibri"/>
        <family val="2"/>
        <scheme val="minor"/>
      </rPr>
      <t>1</t>
    </r>
  </si>
  <si>
    <r>
      <t>2. For a child who has not yet learned to speak, the language(s) spoken most often at home is the language(s) spoken most often to the child at home.</t>
    </r>
    <r>
      <rPr>
        <vertAlign val="superscript"/>
        <sz val="12"/>
        <color theme="1"/>
        <rFont val="Calibri"/>
        <family val="2"/>
        <scheme val="minor"/>
      </rPr>
      <t>1</t>
    </r>
  </si>
  <si>
    <t>3. If you have any questions or concerns about these data, please contact: shaanstra@guelphchc.ca</t>
  </si>
  <si>
    <r>
      <rPr>
        <vertAlign val="superscript"/>
        <sz val="10"/>
        <color theme="1"/>
        <rFont val="Calibri"/>
        <family val="2"/>
        <scheme val="minor"/>
      </rPr>
      <t>1</t>
    </r>
    <r>
      <rPr>
        <sz val="10"/>
        <color theme="1"/>
        <rFont val="Calibri"/>
        <family val="2"/>
        <scheme val="minor"/>
      </rPr>
      <t>Source: Statistics Canada. (2022). Language spoken most often at home. https://www12.statcan.gc.ca/census-recensement/2021/ref/dict/az/Definition-eng.cfm?ID=pop186</t>
    </r>
  </si>
  <si>
    <r>
      <t xml:space="preserve">Updated: </t>
    </r>
    <r>
      <rPr>
        <sz val="12"/>
        <color rgb="FF000000"/>
        <rFont val="Calibri"/>
        <family val="2"/>
      </rPr>
      <t>August 22,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</si>
</sst>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
  </numFmts>
  <fonts count="23">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0"/>
      <color theme="1"/>
      <name val="Calibri"/>
      <family val="2"/>
      <scheme val="minor"/>
    </font>
    <font>
      <b/>
      <sz val="12"/>
      <name val="Calibri"/>
      <family val="2"/>
      <scheme val="minor"/>
    </font>
    <font>
      <b/>
      <sz val="12"/>
      <color rgb="FF7030A0"/>
      <name val="Calibri"/>
      <family val="2"/>
      <scheme val="minor"/>
    </font>
    <font>
      <sz val="12"/>
      <color rgb="FF7030A0"/>
      <name val="Calibri"/>
      <family val="2"/>
      <scheme val="minor"/>
    </font>
    <font>
      <sz val="12"/>
      <color rgb="FF000000"/>
      <name val="Calibri"/>
      <family val="2"/>
      <scheme val="minor"/>
    </font>
    <font>
      <sz val="12"/>
      <name val="Calibri"/>
      <family val="2"/>
      <scheme val="minor"/>
    </font>
    <font>
      <b/>
      <sz val="12"/>
      <color rgb="FF000000"/>
      <name val="Calibri"/>
      <family val="2"/>
    </font>
    <font>
      <sz val="12"/>
      <color rgb="FF000000"/>
      <name val="Calibri"/>
      <family val="2"/>
    </font>
    <font>
      <vertAlign val="superscript"/>
      <sz val="12"/>
      <color theme="1"/>
      <name val="Calibri"/>
      <family val="2"/>
      <scheme val="minor"/>
    </font>
    <font>
      <vertAlign val="superscript"/>
      <sz val="10"/>
      <color theme="1"/>
      <name val="Calibri"/>
      <family val="2"/>
      <scheme val="minor"/>
    </font>
    <font>
      <vertAlign val="superscript"/>
      <sz val="12"/>
      <name val="Calibri"/>
      <family val="2"/>
      <scheme val="minor"/>
    </font>
    <font>
      <sz val="11"/>
      <color theme="1"/>
      <name val="Calibri"/>
      <family val="2"/>
      <scheme val="minor"/>
    </font>
    <font>
      <b/>
      <vertAlign val="superscript"/>
      <sz val="12"/>
      <name val="Calibri"/>
      <family val="2"/>
      <scheme val="minor"/>
    </font>
    <font>
      <b/>
      <sz val="12"/>
      <color rgb="FF000000"/>
      <name val="Calibri"/>
    </font>
    <font>
      <sz val="12"/>
      <color rgb="FF000000"/>
      <name val="Calibri"/>
    </font>
    <font>
      <vertAlign val="superscript"/>
      <sz val="12"/>
      <color rgb="FF000000"/>
      <name val="Calibri"/>
    </font>
    <font>
      <vertAlign val="superscript"/>
      <sz val="10"/>
      <color rgb="FF000000"/>
      <name val="Calibri"/>
    </font>
    <font>
      <sz val="10"/>
      <color rgb="FF000000"/>
      <name val="Calibri"/>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9" fontId="16" fillId="0" borderId="0" applyFont="0" applyFill="0" applyBorder="0" applyAlignment="0" applyProtection="0"/>
  </cellStyleXfs>
  <cellXfs count="3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horizontal="left" vertical="top" wrapText="1" indent="1"/>
    </xf>
    <xf numFmtId="0" fontId="3" fillId="0" borderId="0" xfId="0" applyFont="1" applyAlignment="1">
      <alignment vertical="top"/>
    </xf>
    <xf numFmtId="0" fontId="6" fillId="2" borderId="1" xfId="0" applyFont="1" applyFill="1" applyBorder="1" applyAlignment="1">
      <alignment wrapText="1"/>
    </xf>
    <xf numFmtId="0" fontId="6" fillId="2" borderId="2" xfId="0" applyFont="1" applyFill="1" applyBorder="1" applyAlignment="1">
      <alignment horizontal="center" wrapText="1"/>
    </xf>
    <xf numFmtId="0" fontId="7" fillId="0" borderId="0" xfId="0" applyFont="1" applyAlignment="1">
      <alignment horizontal="center"/>
    </xf>
    <xf numFmtId="10" fontId="7" fillId="0" borderId="0" xfId="0" applyNumberFormat="1" applyFont="1" applyAlignment="1">
      <alignment horizontal="center"/>
    </xf>
    <xf numFmtId="164" fontId="8" fillId="0" borderId="0" xfId="0" applyNumberFormat="1" applyFont="1"/>
    <xf numFmtId="164" fontId="9" fillId="0" borderId="0" xfId="0" applyNumberFormat="1" applyFont="1"/>
    <xf numFmtId="0" fontId="6" fillId="0" borderId="1" xfId="0" applyFont="1" applyBorder="1" applyAlignment="1">
      <alignment wrapText="1"/>
    </xf>
    <xf numFmtId="0" fontId="6" fillId="0" borderId="0" xfId="0" applyFont="1"/>
    <xf numFmtId="0" fontId="6" fillId="0" borderId="0" xfId="0" applyFont="1" applyAlignment="1">
      <alignment wrapText="1"/>
    </xf>
    <xf numFmtId="0" fontId="4" fillId="0" borderId="0" xfId="0" applyFont="1" applyAlignment="1">
      <alignment vertical="top"/>
    </xf>
    <xf numFmtId="0" fontId="10" fillId="0" borderId="0" xfId="0" applyFont="1"/>
    <xf numFmtId="3" fontId="10" fillId="0" borderId="1" xfId="0" applyNumberFormat="1" applyFont="1" applyBorder="1" applyAlignment="1">
      <alignment horizontal="center" wrapText="1"/>
    </xf>
    <xf numFmtId="0" fontId="11" fillId="0" borderId="0" xfId="0" applyFont="1"/>
    <xf numFmtId="0" fontId="6" fillId="0" borderId="4" xfId="0" applyFont="1" applyBorder="1" applyAlignment="1">
      <alignment wrapText="1"/>
    </xf>
    <xf numFmtId="0" fontId="6" fillId="2" borderId="3" xfId="0" applyFont="1" applyFill="1" applyBorder="1" applyAlignment="1">
      <alignment horizontal="left" wrapText="1"/>
    </xf>
    <xf numFmtId="10" fontId="10" fillId="0" borderId="1" xfId="0" applyNumberFormat="1" applyFont="1" applyBorder="1" applyAlignment="1">
      <alignment horizontal="center" wrapText="1"/>
    </xf>
    <xf numFmtId="10" fontId="7" fillId="0" borderId="0" xfId="1" applyNumberFormat="1" applyFont="1" applyAlignment="1">
      <alignment horizontal="center"/>
    </xf>
    <xf numFmtId="10" fontId="10" fillId="0" borderId="1" xfId="1" applyNumberFormat="1" applyFont="1" applyBorder="1" applyAlignment="1">
      <alignment horizontal="center" wrapText="1"/>
    </xf>
    <xf numFmtId="10" fontId="3" fillId="0" borderId="0" xfId="0" applyNumberFormat="1" applyFont="1"/>
    <xf numFmtId="165" fontId="3" fillId="0" borderId="0" xfId="0" applyNumberFormat="1" applyFont="1"/>
    <xf numFmtId="9" fontId="7" fillId="0" borderId="0" xfId="0" applyNumberFormat="1" applyFont="1" applyAlignment="1">
      <alignment horizontal="center"/>
    </xf>
    <xf numFmtId="0" fontId="5" fillId="0" borderId="0" xfId="0" applyFont="1" applyAlignment="1">
      <alignment horizontal="left" vertical="top" wrapText="1" indent="1"/>
    </xf>
    <xf numFmtId="0" fontId="3" fillId="0" borderId="0" xfId="0" applyFont="1" applyAlignment="1">
      <alignment horizontal="left" vertical="top" wrapText="1" indent="1"/>
    </xf>
    <xf numFmtId="0" fontId="10" fillId="0" borderId="0" xfId="0" applyFont="1" applyAlignment="1">
      <alignment horizontal="left" vertical="top" wrapText="1"/>
    </xf>
    <xf numFmtId="0" fontId="18"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wrapText="1"/>
    </xf>
    <xf numFmtId="0" fontId="3" fillId="0" borderId="0" xfId="0" applyFont="1" applyAlignment="1">
      <alignment horizontal="left" indent="1"/>
    </xf>
    <xf numFmtId="0" fontId="15"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551133</xdr:colOff>
      <xdr:row>9</xdr:row>
      <xdr:rowOff>0</xdr:rowOff>
    </xdr:to>
    <xdr:pic>
      <xdr:nvPicPr>
        <xdr:cNvPr id="4" name="Picture 3">
          <a:extLst>
            <a:ext uri="{FF2B5EF4-FFF2-40B4-BE49-F238E27FC236}">
              <a16:creationId xmlns:a16="http://schemas.microsoft.com/office/drawing/2014/main" id="{7120FFDC-3B1D-FA79-517A-52674D900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1033" cy="1794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K112"/>
  <sheetViews>
    <sheetView showGridLines="0" tabSelected="1" topLeftCell="A15" zoomScaleNormal="100" workbookViewId="0">
      <selection activeCell="A21" sqref="A21:I25"/>
    </sheetView>
  </sheetViews>
  <sheetFormatPr defaultColWidth="8.85546875" defaultRowHeight="15.6"/>
  <cols>
    <col min="1" max="1" width="43.7109375" style="3" customWidth="1"/>
    <col min="2" max="5" width="27.7109375" style="3" customWidth="1"/>
    <col min="6" max="6" width="19.28515625" style="3" customWidth="1"/>
    <col min="7" max="7" width="8.85546875" style="3"/>
    <col min="8" max="8" width="15.5703125" style="3" bestFit="1" customWidth="1"/>
    <col min="9" max="16384" width="8.85546875" style="3"/>
  </cols>
  <sheetData>
    <row r="10" spans="1:11" ht="25.9">
      <c r="A10" s="1" t="s">
        <v>0</v>
      </c>
    </row>
    <row r="11" spans="1:11" ht="25.9">
      <c r="A11" s="2" t="s">
        <v>1</v>
      </c>
    </row>
    <row r="12" spans="1:11">
      <c r="A12" s="4" t="s">
        <v>2</v>
      </c>
    </row>
    <row r="13" spans="1:11">
      <c r="A13" s="4" t="s">
        <v>3</v>
      </c>
    </row>
    <row r="14" spans="1:11">
      <c r="A14" s="4"/>
    </row>
    <row r="15" spans="1:11">
      <c r="A15" s="32" t="s">
        <v>4</v>
      </c>
      <c r="B15" s="33"/>
      <c r="C15" s="33"/>
      <c r="D15" s="33"/>
      <c r="E15" s="33"/>
      <c r="F15" s="33"/>
      <c r="G15" s="33"/>
      <c r="H15" s="33"/>
      <c r="I15" s="33"/>
      <c r="J15" s="7"/>
      <c r="K15" s="7"/>
    </row>
    <row r="16" spans="1:11">
      <c r="A16" s="33"/>
      <c r="B16" s="33"/>
      <c r="C16" s="33"/>
      <c r="D16" s="33"/>
      <c r="E16" s="33"/>
      <c r="F16" s="33"/>
      <c r="G16" s="33"/>
      <c r="H16" s="33"/>
      <c r="I16" s="33"/>
      <c r="J16" s="7"/>
      <c r="K16" s="7"/>
    </row>
    <row r="17" spans="1:11">
      <c r="A17" s="33"/>
      <c r="B17" s="33"/>
      <c r="C17" s="33"/>
      <c r="D17" s="33"/>
      <c r="E17" s="33"/>
      <c r="F17" s="33"/>
      <c r="G17" s="33"/>
      <c r="H17" s="33"/>
      <c r="I17" s="33"/>
      <c r="J17" s="7"/>
      <c r="K17" s="7"/>
    </row>
    <row r="18" spans="1:11">
      <c r="A18" s="33"/>
      <c r="B18" s="33"/>
      <c r="C18" s="33"/>
      <c r="D18" s="33"/>
      <c r="E18" s="33"/>
      <c r="F18" s="33"/>
      <c r="G18" s="33"/>
      <c r="H18" s="33"/>
      <c r="I18" s="33"/>
      <c r="J18" s="7"/>
      <c r="K18" s="7"/>
    </row>
    <row r="19" spans="1:11" ht="53.45" customHeight="1">
      <c r="A19" s="33"/>
      <c r="B19" s="33"/>
      <c r="C19" s="33"/>
      <c r="D19" s="33"/>
      <c r="E19" s="33"/>
      <c r="F19" s="33"/>
      <c r="G19" s="33"/>
      <c r="H19" s="33"/>
      <c r="I19" s="33"/>
      <c r="J19" s="7"/>
      <c r="K19" s="7"/>
    </row>
    <row r="20" spans="1:11">
      <c r="A20" s="5"/>
      <c r="B20" s="5"/>
      <c r="C20" s="5"/>
      <c r="D20" s="5"/>
      <c r="E20" s="5"/>
      <c r="F20" s="5"/>
      <c r="G20" s="5"/>
      <c r="H20" s="5"/>
      <c r="I20" s="5"/>
      <c r="J20" s="5"/>
      <c r="K20" s="5"/>
    </row>
    <row r="21" spans="1:11" ht="15.75">
      <c r="A21" s="32" t="s">
        <v>5</v>
      </c>
      <c r="B21" s="33"/>
      <c r="C21" s="33"/>
      <c r="D21" s="33"/>
      <c r="E21" s="33"/>
      <c r="F21" s="33"/>
      <c r="G21" s="33"/>
      <c r="H21" s="33"/>
      <c r="I21" s="33"/>
      <c r="J21" s="7"/>
      <c r="K21" s="7"/>
    </row>
    <row r="22" spans="1:11">
      <c r="A22" s="33"/>
      <c r="B22" s="33"/>
      <c r="C22" s="33"/>
      <c r="D22" s="33"/>
      <c r="E22" s="33"/>
      <c r="F22" s="33"/>
      <c r="G22" s="33"/>
      <c r="H22" s="33"/>
      <c r="I22" s="33"/>
      <c r="J22" s="7"/>
      <c r="K22" s="7"/>
    </row>
    <row r="23" spans="1:11">
      <c r="A23" s="33"/>
      <c r="B23" s="33"/>
      <c r="C23" s="33"/>
      <c r="D23" s="33"/>
      <c r="E23" s="33"/>
      <c r="F23" s="33"/>
      <c r="G23" s="33"/>
      <c r="H23" s="33"/>
      <c r="I23" s="33"/>
      <c r="J23" s="7"/>
      <c r="K23" s="7"/>
    </row>
    <row r="24" spans="1:11">
      <c r="A24" s="33"/>
      <c r="B24" s="33"/>
      <c r="C24" s="33"/>
      <c r="D24" s="33"/>
      <c r="E24" s="33"/>
      <c r="F24" s="33"/>
      <c r="G24" s="33"/>
      <c r="H24" s="33"/>
      <c r="I24" s="33"/>
      <c r="J24" s="7"/>
      <c r="K24" s="7"/>
    </row>
    <row r="25" spans="1:11" ht="114" customHeight="1">
      <c r="A25" s="33"/>
      <c r="B25" s="33"/>
      <c r="C25" s="33"/>
      <c r="D25" s="33"/>
      <c r="E25" s="33"/>
      <c r="F25" s="33"/>
      <c r="G25" s="33"/>
      <c r="H25" s="33"/>
      <c r="I25" s="33"/>
      <c r="J25" s="7"/>
      <c r="K25" s="7"/>
    </row>
    <row r="27" spans="1:11" customFormat="1">
      <c r="A27" s="15" t="s">
        <v>6</v>
      </c>
      <c r="B27" s="16"/>
      <c r="C27" s="16"/>
      <c r="D27" s="16"/>
      <c r="E27" s="17"/>
      <c r="F27" s="17"/>
      <c r="G27" s="10"/>
      <c r="H27" s="11"/>
      <c r="I27" s="11"/>
      <c r="J27" s="12"/>
      <c r="K27" s="13"/>
    </row>
    <row r="28" spans="1:11" customFormat="1" ht="46.9">
      <c r="A28" s="8" t="s">
        <v>7</v>
      </c>
      <c r="B28" s="9" t="s">
        <v>8</v>
      </c>
      <c r="C28" s="9" t="s">
        <v>9</v>
      </c>
      <c r="D28" s="10"/>
      <c r="E28" s="10"/>
      <c r="F28" s="10"/>
      <c r="G28" s="10"/>
      <c r="H28" s="11"/>
      <c r="I28" s="11"/>
      <c r="J28" s="12"/>
      <c r="K28" s="13"/>
    </row>
    <row r="29" spans="1:11" customFormat="1">
      <c r="A29" s="14" t="s">
        <v>10</v>
      </c>
      <c r="B29" s="25">
        <v>0.77308755090168702</v>
      </c>
      <c r="C29" s="23">
        <v>0.87629427792915526</v>
      </c>
      <c r="D29" s="10"/>
      <c r="E29" s="10"/>
      <c r="F29" s="10"/>
      <c r="G29" s="10"/>
      <c r="H29" s="11"/>
      <c r="I29" s="11"/>
      <c r="J29" s="12"/>
      <c r="K29" s="13"/>
    </row>
    <row r="30" spans="1:11" customFormat="1" ht="17.45">
      <c r="A30" s="14" t="s">
        <v>11</v>
      </c>
      <c r="B30" s="25">
        <v>0.87104405425297027</v>
      </c>
      <c r="C30" s="23">
        <v>0.94156490749960697</v>
      </c>
      <c r="D30" s="10"/>
      <c r="E30" s="10"/>
      <c r="F30" s="10"/>
      <c r="G30" s="10"/>
      <c r="H30" s="11"/>
      <c r="I30" s="11"/>
      <c r="J30" s="12"/>
      <c r="K30" s="13"/>
    </row>
    <row r="31" spans="1:11" customFormat="1" ht="17.45">
      <c r="A31" s="36" t="s">
        <v>12</v>
      </c>
      <c r="B31" s="36"/>
      <c r="C31" s="36"/>
      <c r="D31" s="36"/>
      <c r="E31" s="36"/>
      <c r="F31" s="36"/>
      <c r="G31" s="36"/>
      <c r="H31" s="36"/>
      <c r="I31" s="36"/>
      <c r="J31" s="12"/>
      <c r="K31" s="13"/>
    </row>
    <row r="32" spans="1:11" customFormat="1" ht="31.15" customHeight="1">
      <c r="A32" s="34" t="s">
        <v>13</v>
      </c>
      <c r="B32" s="34"/>
      <c r="C32" s="34"/>
      <c r="D32" s="34"/>
      <c r="E32" s="34"/>
      <c r="F32" s="34"/>
      <c r="G32" s="34"/>
      <c r="H32" s="34"/>
      <c r="I32" s="34"/>
      <c r="J32" s="12"/>
      <c r="K32" s="13"/>
    </row>
    <row r="33" spans="1:11" customFormat="1">
      <c r="A33" s="15"/>
      <c r="B33" s="18"/>
      <c r="C33" s="18"/>
      <c r="D33" s="18"/>
      <c r="E33" s="17"/>
      <c r="F33" s="17"/>
      <c r="G33" s="10"/>
      <c r="H33" s="11"/>
      <c r="I33" s="11"/>
      <c r="J33" s="12"/>
      <c r="K33" s="13"/>
    </row>
    <row r="34" spans="1:11" customFormat="1">
      <c r="A34" s="15" t="s">
        <v>14</v>
      </c>
      <c r="B34" s="16"/>
      <c r="C34" s="16"/>
      <c r="D34" s="16"/>
      <c r="E34" s="17"/>
      <c r="F34" s="17"/>
      <c r="G34" s="10"/>
      <c r="H34" s="11"/>
      <c r="I34" s="11"/>
      <c r="J34" s="12"/>
      <c r="K34" s="13"/>
    </row>
    <row r="35" spans="1:11" customFormat="1" ht="46.9">
      <c r="A35" s="8" t="s">
        <v>15</v>
      </c>
      <c r="B35" s="9" t="s">
        <v>16</v>
      </c>
      <c r="C35" s="9" t="s">
        <v>17</v>
      </c>
      <c r="D35" s="10"/>
      <c r="E35" s="10"/>
      <c r="F35" s="10"/>
      <c r="G35" s="10"/>
      <c r="H35" s="11"/>
      <c r="I35" s="11"/>
      <c r="J35" s="12"/>
      <c r="K35" s="13"/>
    </row>
    <row r="36" spans="1:11" customFormat="1">
      <c r="A36" s="14" t="s">
        <v>18</v>
      </c>
      <c r="B36" s="19">
        <v>120600</v>
      </c>
      <c r="C36" s="23">
        <f>B36/B$47</f>
        <v>0.87629427792915526</v>
      </c>
      <c r="D36" s="10"/>
      <c r="E36" s="10"/>
      <c r="F36" s="10"/>
      <c r="G36" s="10"/>
      <c r="H36" s="11"/>
      <c r="I36" s="11"/>
      <c r="J36" s="12"/>
      <c r="K36" s="13"/>
    </row>
    <row r="37" spans="1:11" customFormat="1">
      <c r="A37" s="14" t="s">
        <v>19</v>
      </c>
      <c r="B37" s="19">
        <v>1595</v>
      </c>
      <c r="C37" s="23">
        <f t="shared" ref="C37:C47" si="0">B37/B$47</f>
        <v>1.1589464123524068E-2</v>
      </c>
      <c r="D37" s="10"/>
      <c r="E37" s="10"/>
      <c r="F37" s="10"/>
      <c r="G37" s="10"/>
      <c r="H37" s="11"/>
      <c r="I37" s="11"/>
      <c r="J37" s="12"/>
      <c r="K37" s="13"/>
    </row>
    <row r="38" spans="1:11" customFormat="1">
      <c r="A38" s="14" t="s">
        <v>20</v>
      </c>
      <c r="B38" s="19">
        <v>1430</v>
      </c>
      <c r="C38" s="23">
        <f t="shared" si="0"/>
        <v>1.0390554041780201E-2</v>
      </c>
      <c r="D38" s="10"/>
      <c r="E38" s="10"/>
      <c r="F38" s="10"/>
      <c r="G38" s="10"/>
      <c r="H38" s="11"/>
      <c r="I38" s="11"/>
      <c r="J38" s="12"/>
      <c r="K38" s="13"/>
    </row>
    <row r="39" spans="1:11" customFormat="1">
      <c r="A39" s="14" t="s">
        <v>21</v>
      </c>
      <c r="B39" s="19">
        <v>1265</v>
      </c>
      <c r="C39" s="23">
        <f t="shared" si="0"/>
        <v>9.191643960036331E-3</v>
      </c>
      <c r="D39" s="10"/>
      <c r="E39" s="10"/>
      <c r="F39" s="10"/>
      <c r="G39" s="10"/>
      <c r="H39" s="11"/>
      <c r="I39" s="11"/>
      <c r="J39" s="12"/>
      <c r="K39" s="13"/>
    </row>
    <row r="40" spans="1:11" customFormat="1">
      <c r="A40" s="14" t="s">
        <v>22</v>
      </c>
      <c r="B40" s="19">
        <v>1150</v>
      </c>
      <c r="C40" s="23">
        <f t="shared" si="0"/>
        <v>8.3560399636693917E-3</v>
      </c>
      <c r="D40" s="10"/>
      <c r="E40" s="10"/>
      <c r="F40" s="10"/>
      <c r="G40" s="10"/>
      <c r="H40" s="11"/>
      <c r="I40" s="11"/>
      <c r="J40" s="12"/>
      <c r="K40" s="13"/>
    </row>
    <row r="41" spans="1:11" customFormat="1">
      <c r="A41" s="14" t="s">
        <v>23</v>
      </c>
      <c r="B41" s="19">
        <v>920</v>
      </c>
      <c r="C41" s="23">
        <f t="shared" si="0"/>
        <v>6.684831970935513E-3</v>
      </c>
      <c r="D41" s="10"/>
      <c r="E41" s="10"/>
      <c r="F41" s="10"/>
      <c r="G41" s="10"/>
      <c r="H41" s="11"/>
      <c r="I41" s="11"/>
      <c r="J41" s="12"/>
      <c r="K41" s="13"/>
    </row>
    <row r="42" spans="1:11" customFormat="1">
      <c r="A42" s="14" t="s">
        <v>24</v>
      </c>
      <c r="B42" s="19">
        <v>895</v>
      </c>
      <c r="C42" s="23">
        <f t="shared" si="0"/>
        <v>6.5031789282470479E-3</v>
      </c>
      <c r="D42" s="24"/>
      <c r="E42" s="10"/>
      <c r="F42" s="10"/>
      <c r="G42" s="10"/>
      <c r="H42" s="11"/>
      <c r="I42" s="11"/>
      <c r="J42" s="12"/>
      <c r="K42" s="13"/>
    </row>
    <row r="43" spans="1:11" customFormat="1">
      <c r="A43" s="14" t="s">
        <v>25</v>
      </c>
      <c r="B43" s="19">
        <v>725</v>
      </c>
      <c r="C43" s="23">
        <f t="shared" si="0"/>
        <v>5.2679382379654856E-3</v>
      </c>
      <c r="D43" s="10"/>
      <c r="E43" s="10"/>
      <c r="F43" s="10"/>
      <c r="G43" s="10"/>
      <c r="H43" s="11"/>
      <c r="I43" s="11"/>
      <c r="J43" s="12"/>
      <c r="K43" s="13"/>
    </row>
    <row r="44" spans="1:11" customFormat="1">
      <c r="A44" s="14" t="s">
        <v>26</v>
      </c>
      <c r="B44" s="19">
        <v>685</v>
      </c>
      <c r="C44" s="23">
        <f t="shared" si="0"/>
        <v>4.9772933696639416E-3</v>
      </c>
      <c r="D44" s="10"/>
      <c r="E44" s="10"/>
      <c r="F44" s="10"/>
      <c r="G44" s="10"/>
      <c r="H44" s="11"/>
      <c r="I44" s="11"/>
      <c r="J44" s="12"/>
      <c r="K44" s="13"/>
    </row>
    <row r="45" spans="1:11" customFormat="1" ht="17.45">
      <c r="A45" s="14" t="s">
        <v>27</v>
      </c>
      <c r="B45" s="19">
        <v>655</v>
      </c>
      <c r="C45" s="23">
        <f t="shared" si="0"/>
        <v>4.7593097184377839E-3</v>
      </c>
      <c r="D45" s="10"/>
      <c r="E45" s="10"/>
      <c r="F45" s="10"/>
      <c r="G45" s="10"/>
      <c r="H45" s="11"/>
      <c r="I45" s="11"/>
      <c r="J45" s="12"/>
      <c r="K45" s="13"/>
    </row>
    <row r="46" spans="1:11" customFormat="1">
      <c r="A46" s="14" t="s">
        <v>28</v>
      </c>
      <c r="B46" s="19">
        <v>620</v>
      </c>
      <c r="C46" s="23">
        <f t="shared" si="0"/>
        <v>4.5049954586739325E-3</v>
      </c>
      <c r="D46" s="10"/>
      <c r="E46" s="10"/>
      <c r="F46" s="10"/>
      <c r="G46" s="10"/>
      <c r="H46" s="11"/>
      <c r="I46" s="11"/>
      <c r="J46" s="12"/>
      <c r="K46" s="13"/>
    </row>
    <row r="47" spans="1:11" customFormat="1" ht="31.15">
      <c r="A47" s="14" t="s">
        <v>29</v>
      </c>
      <c r="B47" s="19">
        <v>137625</v>
      </c>
      <c r="C47" s="23">
        <f t="shared" si="0"/>
        <v>1</v>
      </c>
      <c r="D47" s="10"/>
      <c r="E47" s="10"/>
      <c r="F47" s="10"/>
      <c r="G47" s="10"/>
      <c r="H47" s="11"/>
      <c r="I47" s="11"/>
      <c r="J47" s="12"/>
      <c r="K47" s="13"/>
    </row>
    <row r="48" spans="1:11" customFormat="1" ht="17.45">
      <c r="A48" s="36" t="s">
        <v>30</v>
      </c>
      <c r="B48" s="36"/>
      <c r="C48" s="36"/>
      <c r="D48" s="36"/>
      <c r="E48" s="36"/>
      <c r="F48" s="36"/>
      <c r="G48" s="36"/>
      <c r="H48" s="36"/>
      <c r="I48" s="36"/>
      <c r="J48" s="12"/>
      <c r="K48" s="13"/>
    </row>
    <row r="49" spans="1:11" customFormat="1" ht="31.15" customHeight="1">
      <c r="A49" s="34" t="s">
        <v>13</v>
      </c>
      <c r="B49" s="34"/>
      <c r="C49" s="34"/>
      <c r="D49" s="34"/>
      <c r="E49" s="34"/>
      <c r="F49" s="34"/>
      <c r="G49" s="34"/>
      <c r="H49" s="34"/>
      <c r="I49" s="34"/>
      <c r="J49" s="12"/>
      <c r="K49" s="13"/>
    </row>
    <row r="50" spans="1:11" customFormat="1">
      <c r="A50" s="15"/>
      <c r="B50" s="18"/>
      <c r="C50" s="18"/>
      <c r="D50" s="18"/>
      <c r="E50" s="17"/>
      <c r="F50" s="17"/>
      <c r="G50" s="10"/>
      <c r="H50" s="11"/>
      <c r="I50" s="11"/>
      <c r="J50" s="12"/>
      <c r="K50" s="13"/>
    </row>
    <row r="51" spans="1:11" customFormat="1">
      <c r="A51" s="15" t="s">
        <v>31</v>
      </c>
      <c r="B51" s="16"/>
      <c r="C51" s="16"/>
      <c r="D51" s="16"/>
      <c r="E51" s="17"/>
      <c r="F51" s="17"/>
      <c r="G51" s="10"/>
      <c r="H51" s="11"/>
      <c r="I51" s="11"/>
      <c r="J51" s="12"/>
      <c r="K51" s="13"/>
    </row>
    <row r="52" spans="1:11" customFormat="1" ht="46.9">
      <c r="A52" s="8" t="s">
        <v>15</v>
      </c>
      <c r="B52" s="9" t="s">
        <v>16</v>
      </c>
      <c r="C52" s="9" t="s">
        <v>17</v>
      </c>
      <c r="D52" s="10"/>
      <c r="E52" s="10"/>
      <c r="F52" s="10"/>
      <c r="G52" s="10"/>
      <c r="H52" s="11"/>
      <c r="I52" s="11"/>
      <c r="J52" s="12"/>
      <c r="K52" s="13"/>
    </row>
    <row r="53" spans="1:11" customFormat="1">
      <c r="A53" s="14" t="s">
        <v>18</v>
      </c>
      <c r="B53" s="19">
        <v>111815</v>
      </c>
      <c r="C53" s="23">
        <f t="shared" ref="C53:C64" si="1">B53/B$64</f>
        <v>0.88968014003819218</v>
      </c>
      <c r="D53" s="10"/>
      <c r="E53" s="10"/>
      <c r="F53" s="10"/>
      <c r="G53" s="10"/>
      <c r="H53" s="11"/>
      <c r="I53" s="11"/>
      <c r="J53" s="12"/>
      <c r="K53" s="13"/>
    </row>
    <row r="54" spans="1:11" customFormat="1">
      <c r="A54" s="14" t="s">
        <v>20</v>
      </c>
      <c r="B54" s="19">
        <v>1540</v>
      </c>
      <c r="C54" s="23">
        <f t="shared" si="1"/>
        <v>1.22533418204965E-2</v>
      </c>
      <c r="D54" s="10"/>
      <c r="E54" s="24"/>
      <c r="F54" s="10"/>
      <c r="G54" s="10"/>
      <c r="H54" s="11"/>
      <c r="I54" s="11"/>
      <c r="J54" s="12"/>
      <c r="K54" s="13"/>
    </row>
    <row r="55" spans="1:11" customFormat="1">
      <c r="A55" s="14" t="s">
        <v>21</v>
      </c>
      <c r="B55" s="19">
        <v>1230</v>
      </c>
      <c r="C55" s="23">
        <f t="shared" si="1"/>
        <v>9.7867600254614891E-3</v>
      </c>
      <c r="D55" s="10"/>
      <c r="E55" s="24"/>
      <c r="F55" s="10"/>
      <c r="G55" s="10"/>
      <c r="H55" s="11"/>
      <c r="I55" s="11"/>
      <c r="J55" s="12"/>
      <c r="K55" s="13"/>
    </row>
    <row r="56" spans="1:11" customFormat="1">
      <c r="A56" s="14" t="s">
        <v>19</v>
      </c>
      <c r="B56" s="19">
        <v>1125</v>
      </c>
      <c r="C56" s="23">
        <f t="shared" si="1"/>
        <v>8.9513049013367277E-3</v>
      </c>
      <c r="D56" s="11"/>
      <c r="E56" s="24"/>
      <c r="F56" s="10"/>
      <c r="G56" s="10"/>
      <c r="H56" s="11"/>
      <c r="I56" s="11"/>
      <c r="J56" s="12"/>
      <c r="K56" s="13"/>
    </row>
    <row r="57" spans="1:11" customFormat="1">
      <c r="A57" s="14" t="s">
        <v>25</v>
      </c>
      <c r="B57" s="19">
        <v>780</v>
      </c>
      <c r="C57" s="23">
        <f t="shared" si="1"/>
        <v>6.2062380649267985E-3</v>
      </c>
      <c r="D57" s="28"/>
      <c r="E57" s="10"/>
      <c r="F57" s="10"/>
      <c r="G57" s="10"/>
      <c r="H57" s="11"/>
      <c r="I57" s="11"/>
      <c r="J57" s="12"/>
      <c r="K57" s="13"/>
    </row>
    <row r="58" spans="1:11" customFormat="1">
      <c r="A58" s="14" t="s">
        <v>24</v>
      </c>
      <c r="B58" s="19">
        <v>715</v>
      </c>
      <c r="C58" s="23">
        <f t="shared" si="1"/>
        <v>5.6890515595162316E-3</v>
      </c>
      <c r="D58" s="28"/>
      <c r="E58" s="10"/>
      <c r="F58" s="10"/>
      <c r="G58" s="10"/>
      <c r="H58" s="11"/>
      <c r="I58" s="11"/>
      <c r="J58" s="12"/>
      <c r="K58" s="13"/>
    </row>
    <row r="59" spans="1:11" customFormat="1">
      <c r="A59" s="14" t="s">
        <v>23</v>
      </c>
      <c r="B59" s="19">
        <v>695</v>
      </c>
      <c r="C59" s="23">
        <f t="shared" si="1"/>
        <v>5.5299172501591344E-3</v>
      </c>
      <c r="D59" s="11"/>
      <c r="E59" s="10"/>
      <c r="F59" s="10"/>
      <c r="G59" s="10"/>
      <c r="H59" s="11"/>
      <c r="I59" s="11"/>
      <c r="J59" s="12"/>
      <c r="K59" s="13"/>
    </row>
    <row r="60" spans="1:11" customFormat="1">
      <c r="A60" s="14" t="s">
        <v>32</v>
      </c>
      <c r="B60" s="19">
        <v>640</v>
      </c>
      <c r="C60" s="23">
        <f t="shared" si="1"/>
        <v>5.0922978994271161E-3</v>
      </c>
      <c r="D60" s="11"/>
      <c r="E60" s="10"/>
      <c r="F60" s="10"/>
      <c r="G60" s="10"/>
      <c r="H60" s="11"/>
      <c r="I60" s="11"/>
      <c r="J60" s="12"/>
      <c r="K60" s="13"/>
    </row>
    <row r="61" spans="1:11" customFormat="1">
      <c r="A61" s="14" t="s">
        <v>33</v>
      </c>
      <c r="B61" s="19">
        <v>615</v>
      </c>
      <c r="C61" s="23">
        <f t="shared" si="1"/>
        <v>4.8933800127307445E-3</v>
      </c>
      <c r="D61" s="10"/>
      <c r="E61" s="10"/>
      <c r="F61" s="10"/>
      <c r="G61" s="10"/>
      <c r="H61" s="11"/>
      <c r="I61" s="11"/>
      <c r="J61" s="12"/>
      <c r="K61" s="13"/>
    </row>
    <row r="62" spans="1:11" customFormat="1">
      <c r="A62" s="14" t="s">
        <v>34</v>
      </c>
      <c r="B62" s="19">
        <v>550</v>
      </c>
      <c r="C62" s="23">
        <f t="shared" si="1"/>
        <v>4.3761935073201785E-3</v>
      </c>
      <c r="D62" s="10"/>
      <c r="E62" s="10"/>
      <c r="F62" s="10"/>
      <c r="G62" s="10"/>
      <c r="H62" s="11"/>
      <c r="I62" s="11"/>
      <c r="J62" s="12"/>
      <c r="K62" s="13"/>
    </row>
    <row r="63" spans="1:11" customFormat="1">
      <c r="A63" s="14" t="s">
        <v>35</v>
      </c>
      <c r="B63" s="19">
        <v>520</v>
      </c>
      <c r="C63" s="23">
        <f t="shared" si="1"/>
        <v>4.1374920432845318E-3</v>
      </c>
      <c r="D63" s="10"/>
      <c r="E63" s="10"/>
      <c r="F63" s="10"/>
      <c r="G63" s="10"/>
      <c r="H63" s="11"/>
      <c r="I63" s="11"/>
      <c r="J63" s="12"/>
      <c r="K63" s="13"/>
    </row>
    <row r="64" spans="1:11" customFormat="1" ht="31.15">
      <c r="A64" s="14" t="s">
        <v>29</v>
      </c>
      <c r="B64" s="19">
        <v>125680</v>
      </c>
      <c r="C64" s="23">
        <f t="shared" si="1"/>
        <v>1</v>
      </c>
      <c r="D64" s="10"/>
      <c r="E64" s="10"/>
      <c r="F64" s="10"/>
      <c r="G64" s="10"/>
      <c r="H64" s="11"/>
      <c r="I64" s="11"/>
      <c r="J64" s="12"/>
      <c r="K64" s="13"/>
    </row>
    <row r="65" spans="1:11" customFormat="1" ht="47.45" customHeight="1">
      <c r="A65" s="31" t="s">
        <v>36</v>
      </c>
      <c r="B65" s="31"/>
      <c r="C65" s="31"/>
      <c r="D65" s="31"/>
      <c r="E65" s="31"/>
      <c r="F65" s="31"/>
      <c r="G65" s="31"/>
      <c r="H65" s="31"/>
      <c r="I65" s="31"/>
      <c r="J65" s="12"/>
      <c r="K65" s="13"/>
    </row>
    <row r="66" spans="1:11" customFormat="1">
      <c r="A66" s="15"/>
      <c r="B66" s="18"/>
      <c r="C66" s="18"/>
      <c r="D66" s="18"/>
      <c r="E66" s="17"/>
      <c r="F66" s="17"/>
      <c r="G66" s="10"/>
      <c r="H66" s="11"/>
      <c r="I66" s="11"/>
      <c r="J66" s="12"/>
      <c r="K66" s="13"/>
    </row>
    <row r="67" spans="1:11" customFormat="1" ht="17.45">
      <c r="A67" s="15" t="s">
        <v>37</v>
      </c>
      <c r="B67" s="16"/>
      <c r="C67" s="16"/>
      <c r="D67" s="16"/>
      <c r="E67" s="17"/>
      <c r="F67" s="17"/>
      <c r="G67" s="10"/>
      <c r="H67" s="11"/>
      <c r="I67" s="11"/>
      <c r="J67" s="12"/>
      <c r="K67" s="13"/>
    </row>
    <row r="68" spans="1:11" customFormat="1" ht="46.9">
      <c r="A68" s="22" t="s">
        <v>15</v>
      </c>
      <c r="B68" s="9" t="s">
        <v>16</v>
      </c>
      <c r="C68" s="9" t="s">
        <v>17</v>
      </c>
      <c r="D68" s="3"/>
      <c r="E68" s="3"/>
      <c r="F68" s="10"/>
      <c r="G68" s="10"/>
      <c r="H68" s="11"/>
      <c r="I68" s="11"/>
      <c r="J68" s="12"/>
      <c r="K68" s="13"/>
    </row>
    <row r="69" spans="1:11" customFormat="1">
      <c r="A69" s="21" t="s">
        <v>18</v>
      </c>
      <c r="B69" s="19">
        <v>89830</v>
      </c>
      <c r="C69" s="23">
        <f t="shared" ref="C69:C80" si="2">B69/B$80</f>
        <v>0.94156490749960697</v>
      </c>
      <c r="D69" s="26"/>
      <c r="E69" s="3"/>
      <c r="F69" s="3"/>
      <c r="G69" s="10"/>
      <c r="H69" s="11"/>
      <c r="I69" s="11"/>
      <c r="J69" s="12"/>
      <c r="K69" s="13"/>
    </row>
    <row r="70" spans="1:11" customFormat="1" ht="17.45">
      <c r="A70" s="14" t="s">
        <v>38</v>
      </c>
      <c r="B70" s="19">
        <v>2925</v>
      </c>
      <c r="C70" s="23">
        <f t="shared" si="2"/>
        <v>3.0658770504690531E-2</v>
      </c>
      <c r="D70" s="26"/>
      <c r="E70" s="3"/>
      <c r="F70" s="3"/>
      <c r="G70" s="10"/>
      <c r="H70" s="11"/>
      <c r="I70" s="11"/>
      <c r="J70" s="12"/>
      <c r="K70" s="13"/>
    </row>
    <row r="71" spans="1:11" customFormat="1">
      <c r="A71" s="14" t="s">
        <v>19</v>
      </c>
      <c r="B71" s="19">
        <v>375</v>
      </c>
      <c r="C71" s="23">
        <f t="shared" si="2"/>
        <v>3.9306116031654521E-3</v>
      </c>
      <c r="D71" s="3"/>
      <c r="E71" s="3"/>
      <c r="F71" s="3"/>
      <c r="G71" s="10"/>
      <c r="H71" s="11"/>
      <c r="I71" s="11"/>
      <c r="J71" s="12"/>
      <c r="K71" s="13"/>
    </row>
    <row r="72" spans="1:11" customFormat="1">
      <c r="A72" s="14" t="s">
        <v>39</v>
      </c>
      <c r="B72" s="19">
        <v>360</v>
      </c>
      <c r="C72" s="23">
        <f t="shared" si="2"/>
        <v>3.7733871390388343E-3</v>
      </c>
      <c r="D72" s="26"/>
      <c r="E72" s="3"/>
      <c r="F72" s="3"/>
      <c r="G72" s="10"/>
      <c r="H72" s="11"/>
      <c r="I72" s="11"/>
      <c r="J72" s="12"/>
      <c r="K72" s="13"/>
    </row>
    <row r="73" spans="1:11" customFormat="1">
      <c r="A73" s="14" t="s">
        <v>35</v>
      </c>
      <c r="B73" s="19">
        <v>195</v>
      </c>
      <c r="C73" s="23">
        <f t="shared" si="2"/>
        <v>2.0439180336460352E-3</v>
      </c>
      <c r="D73" s="26"/>
      <c r="E73" s="3"/>
      <c r="F73" s="3"/>
      <c r="G73" s="10"/>
      <c r="H73" s="11"/>
      <c r="I73" s="11"/>
      <c r="J73" s="12"/>
      <c r="K73" s="13"/>
    </row>
    <row r="74" spans="1:11" customFormat="1">
      <c r="A74" s="14" t="s">
        <v>24</v>
      </c>
      <c r="B74" s="19">
        <v>140</v>
      </c>
      <c r="C74" s="23">
        <f t="shared" si="2"/>
        <v>1.4674283318484357E-3</v>
      </c>
      <c r="D74" s="3"/>
      <c r="E74" s="3"/>
      <c r="F74" s="3"/>
      <c r="G74" s="10"/>
      <c r="H74" s="11"/>
      <c r="I74" s="11"/>
      <c r="J74" s="12"/>
      <c r="K74" s="13"/>
    </row>
    <row r="75" spans="1:11" customFormat="1">
      <c r="A75" s="14" t="s">
        <v>40</v>
      </c>
      <c r="B75" s="19">
        <v>135</v>
      </c>
      <c r="C75" s="23">
        <f t="shared" si="2"/>
        <v>1.4150201771395629E-3</v>
      </c>
      <c r="D75" s="3"/>
      <c r="E75" s="3"/>
      <c r="F75" s="3"/>
      <c r="G75" s="10"/>
      <c r="H75" s="11"/>
      <c r="I75" s="11"/>
      <c r="J75" s="12"/>
      <c r="K75" s="13"/>
    </row>
    <row r="76" spans="1:11" customFormat="1">
      <c r="A76" s="14" t="s">
        <v>34</v>
      </c>
      <c r="B76" s="19">
        <v>120</v>
      </c>
      <c r="C76" s="23">
        <f t="shared" si="2"/>
        <v>1.2577957130129448E-3</v>
      </c>
      <c r="D76" s="3"/>
      <c r="E76" s="3"/>
      <c r="F76" s="3"/>
      <c r="G76" s="10"/>
      <c r="H76" s="11"/>
      <c r="I76" s="11"/>
      <c r="J76" s="12"/>
      <c r="K76" s="13"/>
    </row>
    <row r="77" spans="1:11" customFormat="1">
      <c r="A77" s="14" t="s">
        <v>23</v>
      </c>
      <c r="B77" s="19">
        <v>105</v>
      </c>
      <c r="C77" s="23">
        <f t="shared" si="2"/>
        <v>1.1005712488863268E-3</v>
      </c>
      <c r="D77" s="3"/>
      <c r="E77" s="3"/>
      <c r="F77" s="3"/>
      <c r="G77" s="10"/>
      <c r="H77" s="11"/>
      <c r="I77" s="11"/>
      <c r="J77" s="12"/>
      <c r="K77" s="13"/>
    </row>
    <row r="78" spans="1:11" customFormat="1">
      <c r="A78" s="14" t="s">
        <v>41</v>
      </c>
      <c r="B78" s="19">
        <v>95</v>
      </c>
      <c r="C78" s="23">
        <f t="shared" si="2"/>
        <v>9.9575493946858122E-4</v>
      </c>
      <c r="D78" s="26"/>
      <c r="E78" s="3"/>
      <c r="F78" s="3"/>
      <c r="G78" s="10"/>
      <c r="H78" s="11"/>
      <c r="I78" s="11"/>
      <c r="J78" s="12"/>
      <c r="K78" s="13"/>
    </row>
    <row r="79" spans="1:11" customFormat="1">
      <c r="A79" s="4" t="s">
        <v>28</v>
      </c>
      <c r="B79" s="19">
        <v>85</v>
      </c>
      <c r="C79" s="23">
        <f t="shared" si="2"/>
        <v>8.9093863005083591E-4</v>
      </c>
      <c r="D79" s="26"/>
      <c r="E79" s="3"/>
      <c r="F79" s="3"/>
      <c r="G79" s="10"/>
      <c r="H79" s="11"/>
      <c r="I79" s="11"/>
      <c r="J79" s="12"/>
      <c r="K79" s="13"/>
    </row>
    <row r="80" spans="1:11" customFormat="1" ht="31.15">
      <c r="A80" s="14" t="s">
        <v>29</v>
      </c>
      <c r="B80" s="19">
        <v>95405</v>
      </c>
      <c r="C80" s="23">
        <f t="shared" si="2"/>
        <v>1</v>
      </c>
      <c r="D80" s="26"/>
      <c r="E80" s="3"/>
      <c r="F80" s="3"/>
      <c r="G80" s="10"/>
      <c r="H80" s="11"/>
      <c r="I80" s="11"/>
      <c r="J80" s="12"/>
      <c r="K80" s="13"/>
    </row>
    <row r="81" spans="1:11" customFormat="1" ht="17.45">
      <c r="A81" s="36" t="s">
        <v>12</v>
      </c>
      <c r="B81" s="36"/>
      <c r="C81" s="36"/>
      <c r="D81" s="36"/>
      <c r="E81" s="36"/>
      <c r="F81" s="36"/>
      <c r="G81" s="36"/>
      <c r="H81" s="36"/>
      <c r="I81" s="36"/>
      <c r="J81" s="12"/>
      <c r="K81" s="13"/>
    </row>
    <row r="82" spans="1:11" customFormat="1" ht="17.45" customHeight="1">
      <c r="A82" s="34" t="s">
        <v>42</v>
      </c>
      <c r="B82" s="34"/>
      <c r="C82" s="34"/>
      <c r="D82" s="34"/>
      <c r="E82" s="34"/>
      <c r="F82" s="34"/>
      <c r="G82" s="34"/>
      <c r="H82" s="34"/>
      <c r="I82" s="34"/>
      <c r="J82" s="12"/>
      <c r="K82" s="13"/>
    </row>
    <row r="83" spans="1:11" customFormat="1" ht="31.15" customHeight="1">
      <c r="A83" s="34" t="s">
        <v>13</v>
      </c>
      <c r="B83" s="34"/>
      <c r="C83" s="34"/>
      <c r="D83" s="34"/>
      <c r="E83" s="34"/>
      <c r="F83" s="34"/>
      <c r="G83" s="34"/>
      <c r="H83" s="34"/>
      <c r="I83" s="34"/>
      <c r="J83" s="12"/>
      <c r="K83" s="13"/>
    </row>
    <row r="84" spans="1:11" customFormat="1">
      <c r="A84" s="15"/>
      <c r="B84" s="18"/>
      <c r="C84" s="18"/>
      <c r="D84" s="18"/>
      <c r="E84" s="17"/>
      <c r="F84" s="17"/>
      <c r="G84" s="10"/>
      <c r="H84" s="11"/>
      <c r="I84" s="11"/>
      <c r="J84" s="12"/>
      <c r="K84" s="13"/>
    </row>
    <row r="85" spans="1:11" customFormat="1" ht="17.45">
      <c r="A85" s="15" t="s">
        <v>43</v>
      </c>
      <c r="B85" s="16"/>
      <c r="C85" s="16"/>
      <c r="D85" s="16"/>
      <c r="E85" s="17"/>
      <c r="F85" s="17"/>
      <c r="G85" s="10"/>
      <c r="H85" s="11"/>
      <c r="I85" s="11"/>
      <c r="J85" s="12"/>
      <c r="K85" s="13"/>
    </row>
    <row r="86" spans="1:11" customFormat="1" ht="46.9">
      <c r="A86" s="22" t="s">
        <v>15</v>
      </c>
      <c r="B86" s="9" t="s">
        <v>16</v>
      </c>
      <c r="C86" s="9" t="s">
        <v>17</v>
      </c>
      <c r="D86" s="3"/>
      <c r="E86" s="3"/>
      <c r="F86" s="10"/>
      <c r="G86" s="10"/>
      <c r="H86" s="11"/>
      <c r="I86" s="11"/>
      <c r="J86" s="12"/>
      <c r="K86" s="13"/>
    </row>
    <row r="87" spans="1:11" customFormat="1">
      <c r="A87" s="21" t="s">
        <v>18</v>
      </c>
      <c r="B87" s="19">
        <v>83845</v>
      </c>
      <c r="C87" s="23">
        <f>B87/B$99</f>
        <v>0.94601150851856031</v>
      </c>
      <c r="D87" s="3"/>
      <c r="E87" s="3"/>
      <c r="F87" s="3"/>
      <c r="G87" s="10"/>
      <c r="H87" s="11"/>
      <c r="I87" s="11"/>
      <c r="J87" s="12"/>
      <c r="K87" s="13"/>
    </row>
    <row r="88" spans="1:11" customFormat="1">
      <c r="A88" s="14" t="s">
        <v>44</v>
      </c>
      <c r="B88" s="19">
        <v>2980</v>
      </c>
      <c r="C88" s="23">
        <f t="shared" ref="C88:C99" si="3">B88/B$99</f>
        <v>3.3622926774229941E-2</v>
      </c>
      <c r="D88" s="3"/>
      <c r="E88" s="3"/>
      <c r="F88" s="3"/>
      <c r="G88" s="10"/>
      <c r="H88" s="11"/>
      <c r="I88" s="11"/>
      <c r="J88" s="12"/>
      <c r="K88" s="13"/>
    </row>
    <row r="89" spans="1:11" customFormat="1">
      <c r="A89" s="14" t="s">
        <v>39</v>
      </c>
      <c r="B89" s="19">
        <v>315</v>
      </c>
      <c r="C89" s="23">
        <f t="shared" si="3"/>
        <v>3.5541013200947758E-3</v>
      </c>
      <c r="D89" s="3"/>
      <c r="E89" s="3"/>
      <c r="F89" s="3"/>
      <c r="G89" s="10"/>
      <c r="H89" s="11"/>
      <c r="I89" s="11"/>
      <c r="J89" s="12"/>
      <c r="K89" s="13"/>
    </row>
    <row r="90" spans="1:11" customFormat="1">
      <c r="A90" s="14" t="s">
        <v>35</v>
      </c>
      <c r="B90" s="19">
        <v>160</v>
      </c>
      <c r="C90" s="23">
        <f t="shared" si="3"/>
        <v>1.8052578133814735E-3</v>
      </c>
      <c r="D90" s="3"/>
      <c r="E90" s="3"/>
      <c r="F90" s="3"/>
      <c r="G90" s="10"/>
      <c r="H90" s="11"/>
      <c r="I90" s="11"/>
      <c r="J90" s="12"/>
      <c r="K90" s="13"/>
    </row>
    <row r="91" spans="1:11" customFormat="1">
      <c r="A91" s="14" t="s">
        <v>34</v>
      </c>
      <c r="B91" s="19">
        <v>130</v>
      </c>
      <c r="C91" s="23">
        <f t="shared" si="3"/>
        <v>1.4667719733724473E-3</v>
      </c>
      <c r="D91" s="26"/>
      <c r="E91" s="3"/>
      <c r="F91" s="3"/>
      <c r="G91" s="10"/>
      <c r="H91" s="11"/>
      <c r="I91" s="11"/>
      <c r="J91" s="12"/>
      <c r="K91" s="13"/>
    </row>
    <row r="92" spans="1:11" customFormat="1">
      <c r="A92" s="14" t="s">
        <v>19</v>
      </c>
      <c r="B92" s="19">
        <v>105</v>
      </c>
      <c r="C92" s="23">
        <f t="shared" si="3"/>
        <v>1.184700440031592E-3</v>
      </c>
      <c r="D92" s="27"/>
      <c r="E92" s="3"/>
      <c r="F92" s="3"/>
      <c r="G92" s="10"/>
      <c r="H92" s="11"/>
      <c r="I92" s="11"/>
      <c r="J92" s="12"/>
      <c r="K92" s="13"/>
    </row>
    <row r="93" spans="1:11" customFormat="1">
      <c r="A93" s="14" t="s">
        <v>40</v>
      </c>
      <c r="B93" s="19">
        <v>90</v>
      </c>
      <c r="C93" s="23">
        <f t="shared" si="3"/>
        <v>1.0154575200270789E-3</v>
      </c>
      <c r="D93" s="27"/>
      <c r="E93" s="3"/>
      <c r="F93" s="3"/>
      <c r="G93" s="10"/>
      <c r="H93" s="11"/>
      <c r="I93" s="11"/>
      <c r="J93" s="12"/>
      <c r="K93" s="13"/>
    </row>
    <row r="94" spans="1:11" customFormat="1">
      <c r="A94" s="14" t="s">
        <v>33</v>
      </c>
      <c r="B94" s="19">
        <v>80</v>
      </c>
      <c r="C94" s="23">
        <f t="shared" si="3"/>
        <v>9.0262890669073675E-4</v>
      </c>
      <c r="D94" s="3"/>
      <c r="E94" s="3"/>
      <c r="F94" s="3"/>
      <c r="G94" s="10"/>
      <c r="H94" s="11"/>
      <c r="I94" s="11"/>
      <c r="J94" s="12"/>
      <c r="K94" s="13"/>
    </row>
    <row r="95" spans="1:11" customFormat="1">
      <c r="A95" s="14" t="s">
        <v>24</v>
      </c>
      <c r="B95" s="19">
        <v>70</v>
      </c>
      <c r="C95" s="23">
        <f t="shared" si="3"/>
        <v>7.8980029335439471E-4</v>
      </c>
      <c r="D95" s="3"/>
      <c r="E95" s="3"/>
      <c r="F95" s="3"/>
      <c r="G95" s="10"/>
      <c r="H95" s="11"/>
      <c r="I95" s="11"/>
      <c r="J95" s="12"/>
      <c r="K95" s="13"/>
    </row>
    <row r="96" spans="1:11" customFormat="1">
      <c r="A96" s="14" t="s">
        <v>45</v>
      </c>
      <c r="B96" s="19">
        <v>60</v>
      </c>
      <c r="C96" s="23">
        <f t="shared" si="3"/>
        <v>6.7697168001805256E-4</v>
      </c>
      <c r="D96" s="3"/>
      <c r="E96" s="3"/>
      <c r="F96" s="3"/>
      <c r="G96" s="10"/>
      <c r="H96" s="11"/>
      <c r="I96" s="11"/>
      <c r="J96" s="12"/>
      <c r="K96" s="13"/>
    </row>
    <row r="97" spans="1:11" customFormat="1">
      <c r="A97" s="14" t="s">
        <v>23</v>
      </c>
      <c r="B97" s="19">
        <v>50</v>
      </c>
      <c r="C97" s="23">
        <f t="shared" si="3"/>
        <v>5.6414306668171052E-4</v>
      </c>
      <c r="D97" s="3"/>
      <c r="E97" s="3"/>
      <c r="F97" s="3"/>
      <c r="G97" s="10"/>
      <c r="H97" s="11"/>
      <c r="I97" s="11"/>
      <c r="J97" s="12"/>
      <c r="K97" s="13"/>
    </row>
    <row r="98" spans="1:11" customFormat="1">
      <c r="A98" s="14" t="s">
        <v>28</v>
      </c>
      <c r="B98" s="19">
        <v>40</v>
      </c>
      <c r="C98" s="23">
        <f t="shared" si="3"/>
        <v>4.5131445334536838E-4</v>
      </c>
      <c r="D98" s="3"/>
      <c r="E98" s="3"/>
      <c r="F98" s="3"/>
      <c r="G98" s="10"/>
      <c r="H98" s="11"/>
      <c r="I98" s="11"/>
      <c r="J98" s="12"/>
      <c r="K98" s="13"/>
    </row>
    <row r="99" spans="1:11" customFormat="1" ht="31.15">
      <c r="A99" s="14" t="s">
        <v>29</v>
      </c>
      <c r="B99" s="19">
        <v>88630</v>
      </c>
      <c r="C99" s="23">
        <f t="shared" si="3"/>
        <v>1</v>
      </c>
      <c r="D99" s="3"/>
      <c r="E99" s="3"/>
      <c r="F99" s="3"/>
      <c r="G99" s="10"/>
      <c r="H99" s="11"/>
      <c r="I99" s="11"/>
      <c r="J99" s="12"/>
      <c r="K99" s="13"/>
    </row>
    <row r="100" spans="1:11" customFormat="1" ht="17.45">
      <c r="A100" s="36" t="s">
        <v>12</v>
      </c>
      <c r="B100" s="36"/>
      <c r="C100" s="36"/>
      <c r="D100" s="36"/>
      <c r="E100" s="36"/>
      <c r="F100" s="36"/>
      <c r="G100" s="36"/>
      <c r="H100" s="36"/>
      <c r="I100" s="36"/>
      <c r="J100" s="12"/>
      <c r="K100" s="13"/>
    </row>
    <row r="101" spans="1:11" customFormat="1" ht="50.45" customHeight="1">
      <c r="A101" s="31" t="s">
        <v>36</v>
      </c>
      <c r="B101" s="31"/>
      <c r="C101" s="31"/>
      <c r="D101" s="31"/>
      <c r="E101" s="31"/>
      <c r="F101" s="31"/>
      <c r="G101" s="31"/>
      <c r="H101" s="31"/>
      <c r="I101" s="31"/>
      <c r="J101" s="12"/>
      <c r="K101" s="13"/>
    </row>
    <row r="102" spans="1:11" customFormat="1">
      <c r="A102" s="15"/>
      <c r="B102" s="18"/>
      <c r="C102" s="18"/>
      <c r="D102" s="18"/>
      <c r="E102" s="17"/>
      <c r="F102" s="17"/>
      <c r="G102" s="10"/>
      <c r="H102" s="11"/>
      <c r="I102" s="11"/>
      <c r="J102" s="12"/>
      <c r="K102" s="13"/>
    </row>
    <row r="103" spans="1:11">
      <c r="A103" s="4" t="s">
        <v>46</v>
      </c>
    </row>
    <row r="104" spans="1:11" ht="20.45" customHeight="1">
      <c r="A104" s="30" t="s">
        <v>47</v>
      </c>
      <c r="B104" s="30"/>
      <c r="C104" s="30"/>
      <c r="D104" s="30"/>
      <c r="E104" s="30"/>
      <c r="F104" s="30"/>
      <c r="G104" s="30"/>
      <c r="H104" s="30"/>
      <c r="I104" s="30"/>
      <c r="J104" s="30"/>
      <c r="K104" s="30"/>
    </row>
    <row r="105" spans="1:11">
      <c r="A105" s="6"/>
      <c r="B105" s="6"/>
      <c r="C105" s="6"/>
      <c r="D105" s="6"/>
      <c r="E105" s="6"/>
      <c r="F105" s="6"/>
      <c r="G105" s="6"/>
      <c r="H105" s="6"/>
      <c r="I105" s="6"/>
      <c r="J105" s="6"/>
      <c r="K105" s="6"/>
    </row>
    <row r="106" spans="1:11" ht="19.149999999999999" customHeight="1">
      <c r="A106" s="30" t="s">
        <v>48</v>
      </c>
      <c r="B106" s="30"/>
      <c r="C106" s="30"/>
      <c r="D106" s="30"/>
      <c r="E106" s="30"/>
      <c r="F106" s="30"/>
      <c r="G106" s="30"/>
      <c r="H106" s="30"/>
      <c r="I106" s="30"/>
      <c r="J106" s="30"/>
      <c r="K106" s="30"/>
    </row>
    <row r="107" spans="1:11">
      <c r="A107" s="6"/>
      <c r="B107" s="6"/>
      <c r="C107" s="6"/>
      <c r="D107" s="6"/>
      <c r="E107" s="6"/>
      <c r="F107" s="6"/>
      <c r="G107" s="6"/>
      <c r="H107" s="6"/>
      <c r="I107" s="6"/>
      <c r="J107" s="6"/>
      <c r="K107" s="6"/>
    </row>
    <row r="108" spans="1:11">
      <c r="A108" s="35" t="s">
        <v>49</v>
      </c>
      <c r="B108" s="35"/>
      <c r="C108" s="35"/>
      <c r="D108" s="35"/>
      <c r="E108" s="35"/>
      <c r="F108" s="35"/>
      <c r="G108" s="35"/>
      <c r="H108" s="35"/>
      <c r="I108" s="35"/>
      <c r="J108" s="35"/>
      <c r="K108" s="35"/>
    </row>
    <row r="110" spans="1:11">
      <c r="A110" s="29" t="s">
        <v>50</v>
      </c>
      <c r="B110" s="29"/>
      <c r="C110" s="29"/>
      <c r="D110" s="29"/>
      <c r="E110" s="29"/>
      <c r="F110" s="29"/>
      <c r="G110" s="29"/>
      <c r="H110" s="29"/>
      <c r="I110" s="29"/>
      <c r="J110" s="29"/>
      <c r="K110" s="29"/>
    </row>
    <row r="112" spans="1:11">
      <c r="A112" s="20" t="s">
        <v>51</v>
      </c>
    </row>
  </sheetData>
  <mergeCells count="16">
    <mergeCell ref="A110:K110"/>
    <mergeCell ref="A104:K104"/>
    <mergeCell ref="A101:I101"/>
    <mergeCell ref="A15:I19"/>
    <mergeCell ref="A21:I25"/>
    <mergeCell ref="A49:I49"/>
    <mergeCell ref="A65:I65"/>
    <mergeCell ref="A106:K106"/>
    <mergeCell ref="A108:K108"/>
    <mergeCell ref="A81:I81"/>
    <mergeCell ref="A100:I100"/>
    <mergeCell ref="A83:I83"/>
    <mergeCell ref="A82:I82"/>
    <mergeCell ref="A32:I32"/>
    <mergeCell ref="A31:I31"/>
    <mergeCell ref="A48:I4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2023-01-05T21:04:40Z</dcterms:modified>
  <cp:category/>
  <cp:contentStatus/>
</cp:coreProperties>
</file>