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cbowley\Downloads\"/>
    </mc:Choice>
  </mc:AlternateContent>
  <xr:revisionPtr revIDLastSave="0" documentId="13_ncr:1_{0F2281F5-4AC6-4EEF-93C4-AC8DB6EDC4E9}" xr6:coauthVersionLast="47" xr6:coauthVersionMax="47" xr10:uidLastSave="{00000000-0000-0000-0000-000000000000}"/>
  <bookViews>
    <workbookView xWindow="28680" yWindow="-120" windowWidth="29040" windowHeight="15840" xr2:uid="{00000000-000D-0000-FFFF-FFFF00000000}"/>
  </bookViews>
  <sheets>
    <sheet name="Overview.HouseholdTyp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6" i="1" l="1"/>
  <c r="E36" i="1"/>
  <c r="D36" i="1"/>
  <c r="B36" i="1"/>
  <c r="F35" i="1"/>
  <c r="E35" i="1"/>
  <c r="D35" i="1"/>
  <c r="B35" i="1"/>
  <c r="F34" i="1"/>
  <c r="E34" i="1"/>
  <c r="D34" i="1"/>
  <c r="B34" i="1"/>
  <c r="F33" i="1"/>
  <c r="E33" i="1"/>
  <c r="D33" i="1"/>
  <c r="B33" i="1"/>
  <c r="F32" i="1"/>
  <c r="E32" i="1"/>
  <c r="D32" i="1"/>
  <c r="B32" i="1"/>
  <c r="F31" i="1"/>
  <c r="E31" i="1"/>
  <c r="D31" i="1"/>
  <c r="B31" i="1"/>
  <c r="F30" i="1"/>
  <c r="E30" i="1"/>
  <c r="D30" i="1"/>
  <c r="B30" i="1"/>
  <c r="F29" i="1"/>
  <c r="E29" i="1"/>
  <c r="D29" i="1"/>
  <c r="C48" i="1"/>
  <c r="C47" i="1"/>
  <c r="C45" i="1"/>
  <c r="C46" i="1"/>
  <c r="B29" i="1"/>
  <c r="C49" i="1"/>
  <c r="C44" i="1"/>
  <c r="C43" i="1"/>
  <c r="C42" i="1"/>
  <c r="C41" i="1"/>
  <c r="C29" i="1" l="1"/>
  <c r="C31" i="1"/>
  <c r="C32" i="1"/>
  <c r="C34" i="1"/>
  <c r="C33" i="1"/>
  <c r="C35" i="1"/>
  <c r="C36" i="1"/>
  <c r="C30" i="1"/>
</calcChain>
</file>

<file path=xl/sharedStrings.xml><?xml version="1.0" encoding="utf-8"?>
<sst xmlns="http://schemas.openxmlformats.org/spreadsheetml/2006/main" count="63" uniqueCount="39">
  <si>
    <t>Local Demographic Highlights</t>
  </si>
  <si>
    <t>Characteristic: Household Types</t>
  </si>
  <si>
    <r>
      <t xml:space="preserve">Measure: </t>
    </r>
    <r>
      <rPr>
        <sz val="12"/>
        <color theme="1"/>
        <rFont val="Calibri"/>
        <family val="2"/>
        <scheme val="minor"/>
      </rPr>
      <t>Number of households, by household type</t>
    </r>
  </si>
  <si>
    <r>
      <t xml:space="preserve">Source: </t>
    </r>
    <r>
      <rPr>
        <sz val="12"/>
        <color theme="1"/>
        <rFont val="Calibri"/>
        <family val="2"/>
        <scheme val="minor"/>
      </rPr>
      <t>Census of the population</t>
    </r>
  </si>
  <si>
    <r>
      <t xml:space="preserve">Table 1: </t>
    </r>
    <r>
      <rPr>
        <sz val="12"/>
        <color theme="1"/>
        <rFont val="Calibri"/>
        <family val="2"/>
        <scheme val="minor"/>
      </rPr>
      <t>Percent of total households, by household type (2021)</t>
    </r>
  </si>
  <si>
    <t>Household Type</t>
  </si>
  <si>
    <t>Guelph</t>
  </si>
  <si>
    <t>Wellington County (without Guelph)</t>
  </si>
  <si>
    <t>Ontario</t>
  </si>
  <si>
    <t xml:space="preserve">Canada </t>
  </si>
  <si>
    <t>Multigenerational households</t>
  </si>
  <si>
    <t>Multiple-census-family households</t>
  </si>
  <si>
    <t>One-census-family households with additional persons</t>
  </si>
  <si>
    <t>One-person households</t>
  </si>
  <si>
    <t>Two-or-more person non-census-family households</t>
  </si>
  <si>
    <t>Source: Statistics Canada. 2022. (table). Census Profile. 2021 Census of Population. Statistics Canada Catalogue no. 98-316-X2021001. Ottawa. Released July 13, 2022.
https://www12.statcan.gc.ca/census-recensement/2021/dp-pd/prof/index.cfm?Lang=E (accessed July 14, 2022).</t>
  </si>
  <si>
    <r>
      <t xml:space="preserve">Table 2: </t>
    </r>
    <r>
      <rPr>
        <sz val="12"/>
        <color theme="1"/>
        <rFont val="Calibri"/>
        <family val="2"/>
        <scheme val="minor"/>
      </rPr>
      <t>Total number of households, by household type (2021)</t>
    </r>
  </si>
  <si>
    <t>Total private households by household type</t>
  </si>
  <si>
    <t>Notes:</t>
  </si>
  <si>
    <r>
      <t xml:space="preserve">Updated: </t>
    </r>
    <r>
      <rPr>
        <sz val="12"/>
        <color theme="1"/>
        <rFont val="Calibri"/>
        <family val="2"/>
        <scheme val="minor"/>
      </rPr>
      <t>August 2, 2022</t>
    </r>
  </si>
  <si>
    <t>Wellington County (with Guelph)</t>
  </si>
  <si>
    <r>
      <t xml:space="preserve">About the Measure:
</t>
    </r>
    <r>
      <rPr>
        <sz val="12"/>
        <color rgb="FF000000"/>
        <rFont val="Calibri"/>
        <family val="2"/>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family val="2"/>
      </rPr>
      <t>1</t>
    </r>
    <r>
      <rPr>
        <sz val="12"/>
        <color rgb="FF000000"/>
        <rFont val="Calibri"/>
        <family val="2"/>
      </rPr>
      <t xml:space="preserve"> This measure presents the number of private households in Guelph and Wellington County, by household type. Definitions for each household type are found in the notes section below. A private household refers to "a person or group of persons who occupy the same dwelling and do not have a usual place of residence elsewhere in Canada or abroad."</t>
    </r>
    <r>
      <rPr>
        <vertAlign val="superscript"/>
        <sz val="12"/>
        <color rgb="FF000000"/>
        <rFont val="Calibri"/>
        <family val="2"/>
      </rPr>
      <t>2</t>
    </r>
    <r>
      <rPr>
        <sz val="12"/>
        <color rgb="FF000000"/>
        <rFont val="Calibri"/>
        <family val="2"/>
      </rPr>
      <t xml:space="preserve">
</t>
    </r>
    <r>
      <rPr>
        <vertAlign val="superscript"/>
        <sz val="10"/>
        <color rgb="FF000000"/>
        <rFont val="Calibri"/>
        <family val="2"/>
      </rPr>
      <t>1</t>
    </r>
    <r>
      <rPr>
        <sz val="10"/>
        <color rgb="FF000000"/>
        <rFont val="Calibri"/>
        <family val="2"/>
      </rPr>
      <t xml:space="preserve">Source: Statistics Canada. (2016). Census of Population. http://www23.statcan.gc.ca/imdb/p2SV.pl?Function=getSurvey&amp;SDDS=3901
</t>
    </r>
    <r>
      <rPr>
        <vertAlign val="superscript"/>
        <sz val="10"/>
        <color rgb="FF000000"/>
        <rFont val="Calibri"/>
        <family val="2"/>
      </rPr>
      <t>2</t>
    </r>
    <r>
      <rPr>
        <sz val="10"/>
        <color rgb="FF000000"/>
        <rFont val="Calibri"/>
        <family val="2"/>
      </rPr>
      <t>Source: Statistics Canada. (2021). Household type of private household. https://www23.statcan.gc.ca/imdb/p3Var.pl?Function=DEC&amp;Id=251053</t>
    </r>
  </si>
  <si>
    <r>
      <t>1. Census families include married and common-law couples and the children (if any) of either or both partners; lone parents of any marital status with at least child living in the home, and that child or children; and grandchildren living with their grandparent(s) but with no parents present. Children may be biological or adopted children regardless of their age or marital status as long as they live in the dwelling and do not have their own married partner, common-law partner, or child living in the dwelling. Other persons related or unrelated to the family may also live in the home.</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</si>
  <si>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Source: Statistics Canada. (2022). Census family. https://www23.statcan.gc.ca/imdb/p3Var.pl?Function=Unit&amp;Id=32746
</t>
    </r>
    <r>
      <rPr>
        <vertAlign val="superscript"/>
        <sz val="10"/>
        <color theme="1"/>
        <rFont val="Calibri"/>
        <family val="2"/>
        <scheme val="minor"/>
      </rPr>
      <t>2</t>
    </r>
    <r>
      <rPr>
        <sz val="10"/>
        <color theme="1"/>
        <rFont val="Calibri"/>
        <family val="2"/>
        <scheme val="minor"/>
      </rPr>
      <t xml:space="preserve">Source: Statistics Canada. (2021). Household type of private household. https://www23.statcan.gc.ca/imdb/p3Var.pl?Function=DEC&amp;Id=251053
</t>
    </r>
    <r>
      <rPr>
        <vertAlign val="superscript"/>
        <sz val="10"/>
        <color theme="1"/>
        <rFont val="Calibri"/>
        <family val="2"/>
        <scheme val="minor"/>
      </rPr>
      <t>3</t>
    </r>
    <r>
      <rPr>
        <sz val="10"/>
        <color theme="1"/>
        <rFont val="Calibri"/>
        <family val="2"/>
        <scheme val="minor"/>
      </rPr>
      <t>Source: Statistics Canada. (2021). Classification of household type, multigenerational variant. https://www23.statcan.gc.ca/imdb/p3VD.pl?Function=getVD&amp;TVD=1314687&amp;CVD=1314688&amp;CLV=0&amp;MLV=2&amp;D=1</t>
    </r>
  </si>
  <si>
    <t>One-census-family households: Couple without children</t>
  </si>
  <si>
    <t>One-census-family households Couple with children</t>
  </si>
  <si>
    <t>One-census-family households: One-parent family</t>
  </si>
  <si>
    <t>Source: Statistics Canada. (2022). Focus on Geography Series, 2021 Census of Population. https://www12.statcan.gc.ca/census-recensement/2021/as-sa/fogs-spg/Index.cfm?Lang=E</t>
  </si>
  <si>
    <r>
      <t>Wellington County (without Guelph)</t>
    </r>
    <r>
      <rPr>
        <b/>
        <vertAlign val="superscript"/>
        <sz val="12"/>
        <rFont val="Calibri"/>
        <family val="2"/>
        <scheme val="minor"/>
      </rPr>
      <t>1</t>
    </r>
  </si>
  <si>
    <r>
      <rPr>
        <vertAlign val="superscript"/>
        <sz val="12"/>
        <color theme="1"/>
        <rFont val="Calibri"/>
        <family val="2"/>
        <scheme val="minor"/>
      </rPr>
      <t>1</t>
    </r>
    <r>
      <rPr>
        <sz val="12"/>
        <rFont val="Calibri"/>
        <family val="2"/>
        <scheme val="minor"/>
      </rPr>
      <t xml:space="preserve">For the 2016 census year, one-parent families, multigenerational families, one-census-family households with additional persons were aggregated into other household types. The total number of households within each of these categories is not available. As such, the percent of total households, by household type, for Wellington County (without Guelph) cannot be calculated. However, Statistics Canada published the proportion of total households, by household type, in 2011 and 2016 for specific geographies including Guelph, Wellington County (with Guelph), Ontario, and Canada. These proportions are included in the chart above. </t>
    </r>
  </si>
  <si>
    <r>
      <t xml:space="preserve">Table 3: </t>
    </r>
    <r>
      <rPr>
        <sz val="12"/>
        <color theme="1"/>
        <rFont val="Calibri"/>
        <family val="2"/>
        <scheme val="minor"/>
      </rPr>
      <t>Percent of total households, by household type (2011 and 2016)</t>
    </r>
  </si>
  <si>
    <t>Guelph
(2016)</t>
  </si>
  <si>
    <t>Wellington County (with Guelph)
(2011)</t>
  </si>
  <si>
    <t>Ontario
(2016)</t>
  </si>
  <si>
    <t>Canada
(2016)</t>
  </si>
  <si>
    <r>
      <t>2. A one-census-family household with children could be a couple (married or common-law) with children or grandchildren living with their grandparent(s) but with no parent present.</t>
    </r>
    <r>
      <rPr>
        <vertAlign val="superscript"/>
        <sz val="12"/>
        <color theme="1"/>
        <rFont val="Calibri"/>
        <family val="2"/>
        <scheme val="minor"/>
      </rPr>
      <t>2</t>
    </r>
  </si>
  <si>
    <t>4. If you have any questions or concerns about these data, please contact: shaanstra@guelphchc.ca</t>
  </si>
  <si>
    <r>
      <t>3. A multigenerational household includes at least one person who is both the grandparent of a person in the household and the parent of another person in the same household.</t>
    </r>
    <r>
      <rPr>
        <vertAlign val="superscript"/>
        <sz val="12"/>
        <color theme="1"/>
        <rFont val="Calibri"/>
        <family val="2"/>
        <scheme val="minor"/>
      </rPr>
      <t>3</t>
    </r>
    <r>
      <rPr>
        <sz val="12"/>
        <color theme="1"/>
        <rFont val="Calibri"/>
        <family val="2"/>
        <scheme val="minor"/>
      </rPr>
      <t xml:space="preserve"> Multigenerational households are not included in multiple-census-family households and one-census-family households with additional persons.</t>
    </r>
  </si>
  <si>
    <r>
      <t xml:space="preserve">Key Findings:
</t>
    </r>
    <r>
      <rPr>
        <sz val="12"/>
        <color rgb="FF000000"/>
        <rFont val="Calibri"/>
        <family val="2"/>
      </rPr>
      <t>In 2021, one-census family households were the most common household type in Guelph and Wellington County (not including Guelph), followed by one-person households. A greater proportion of one-census-family households included children, compared to households that did not include children.
In Wellington County, there was a greater proportion of one-census-family households, and a smaller proportion of one-person households and two-or-more person non-census-family households than Guelph, Ontario and Canada. In Guelph, there was a greater proportion of two-or-more person non-census-family households than Wellington County, Ontario and Canada.
The proportion of households, by household type, in Guelph and Wellington County in 2021 was comparable to previous census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</si>
</sst>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0"/>
      <color theme="1"/>
      <name val="Calibri"/>
      <family val="2"/>
      <scheme val="minor"/>
    </font>
    <font>
      <b/>
      <sz val="12"/>
      <name val="Calibri"/>
      <family val="2"/>
      <scheme val="minor"/>
    </font>
    <font>
      <sz val="12"/>
      <color rgb="FF000000"/>
      <name val="Calibri"/>
      <family val="2"/>
      <scheme val="minor"/>
    </font>
    <font>
      <sz val="12"/>
      <name val="Calibri"/>
      <family val="2"/>
      <scheme val="minor"/>
    </font>
    <font>
      <b/>
      <sz val="12"/>
      <color rgb="FF000000"/>
      <name val="Calibri"/>
      <family val="2"/>
    </font>
    <font>
      <sz val="12"/>
      <color rgb="FF000000"/>
      <name val="Calibri"/>
      <family val="2"/>
    </font>
    <font>
      <sz val="10"/>
      <color rgb="FF000000"/>
      <name val="Calibri"/>
      <family val="2"/>
    </font>
    <font>
      <sz val="11"/>
      <color theme="1"/>
      <name val="Calibri"/>
      <family val="2"/>
      <scheme val="minor"/>
    </font>
    <font>
      <vertAlign val="superscript"/>
      <sz val="12"/>
      <color rgb="FF000000"/>
      <name val="Calibri"/>
      <family val="2"/>
    </font>
    <font>
      <vertAlign val="superscript"/>
      <sz val="10"/>
      <color rgb="FF000000"/>
      <name val="Calibri"/>
      <family val="2"/>
    </font>
    <font>
      <vertAlign val="superscript"/>
      <sz val="12"/>
      <color theme="1"/>
      <name val="Calibri"/>
      <family val="2"/>
      <scheme val="minor"/>
    </font>
    <font>
      <vertAlign val="superscript"/>
      <sz val="10"/>
      <color theme="1"/>
      <name val="Calibri"/>
      <family val="2"/>
      <scheme val="minor"/>
    </font>
    <font>
      <b/>
      <vertAlign val="superscript"/>
      <sz val="12"/>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9" fontId="12" fillId="0" borderId="0" applyFont="0" applyFill="0" applyBorder="0" applyAlignment="0" applyProtection="0"/>
  </cellStyleXfs>
  <cellXfs count="2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4" fillId="0" borderId="0" xfId="0" applyFont="1" applyAlignment="1">
      <alignment horizontal="left" vertical="top" wrapText="1"/>
    </xf>
    <xf numFmtId="0" fontId="6" fillId="2" borderId="1" xfId="0" applyFont="1" applyFill="1" applyBorder="1" applyAlignment="1">
      <alignment wrapText="1"/>
    </xf>
    <xf numFmtId="0" fontId="6" fillId="2" borderId="2" xfId="0" applyFont="1" applyFill="1" applyBorder="1" applyAlignment="1">
      <alignment horizontal="center" wrapText="1"/>
    </xf>
    <xf numFmtId="0" fontId="4" fillId="0" borderId="0" xfId="0" applyFont="1" applyAlignment="1">
      <alignment vertical="top"/>
    </xf>
    <xf numFmtId="0" fontId="7" fillId="0" borderId="0" xfId="0" applyFont="1"/>
    <xf numFmtId="0" fontId="6" fillId="0" borderId="3" xfId="0" applyFont="1" applyBorder="1" applyAlignment="1">
      <alignment wrapText="1"/>
    </xf>
    <xf numFmtId="164" fontId="8" fillId="0" borderId="4" xfId="0" applyNumberFormat="1" applyFont="1" applyBorder="1" applyAlignment="1">
      <alignment horizontal="center"/>
    </xf>
    <xf numFmtId="0" fontId="6" fillId="0" borderId="3" xfId="0" applyFont="1" applyBorder="1"/>
    <xf numFmtId="0" fontId="6" fillId="0" borderId="2" xfId="0" applyFont="1" applyBorder="1"/>
    <xf numFmtId="3" fontId="8" fillId="0" borderId="4" xfId="0" applyNumberFormat="1" applyFont="1" applyBorder="1" applyAlignment="1">
      <alignment horizontal="center"/>
    </xf>
    <xf numFmtId="0" fontId="3" fillId="0" borderId="0" xfId="0" applyFont="1" applyAlignment="1">
      <alignment horizontal="left" vertical="top" wrapText="1" indent="1"/>
    </xf>
    <xf numFmtId="0" fontId="8" fillId="0" borderId="0" xfId="0" applyFont="1" applyAlignment="1">
      <alignment horizontal="left"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wrapText="1" indent="1"/>
    </xf>
    <xf numFmtId="0" fontId="3" fillId="0" borderId="0" xfId="0" applyFont="1" applyAlignment="1">
      <alignment horizontal="left" vertical="top" wrapText="1" indent="1"/>
    </xf>
    <xf numFmtId="164" fontId="8" fillId="0" borderId="4" xfId="1" applyNumberFormat="1" applyFont="1" applyBorder="1" applyAlignment="1">
      <alignment horizontal="center"/>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3598317</xdr:colOff>
      <xdr:row>9</xdr:row>
      <xdr:rowOff>0</xdr:rowOff>
    </xdr:to>
    <xdr:pic>
      <xdr:nvPicPr>
        <xdr:cNvPr id="4" name="Picture 3">
          <a:extLst>
            <a:ext uri="{FF2B5EF4-FFF2-40B4-BE49-F238E27FC236}">
              <a16:creationId xmlns:a16="http://schemas.microsoft.com/office/drawing/2014/main" id="{7120FFDC-3B1D-FA79-517A-52674D900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1033"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N76"/>
  <sheetViews>
    <sheetView showGridLines="0" tabSelected="1" zoomScaleNormal="100" workbookViewId="0">
      <selection activeCell="J71" sqref="J71"/>
    </sheetView>
  </sheetViews>
  <sheetFormatPr defaultColWidth="8.88671875" defaultRowHeight="15.6" x14ac:dyDescent="0.3"/>
  <cols>
    <col min="1" max="1" width="55.33203125" style="3" customWidth="1"/>
    <col min="2" max="6" width="19.33203125" style="3" customWidth="1"/>
    <col min="7" max="16384" width="8.88671875" style="3"/>
  </cols>
  <sheetData>
    <row r="10" spans="1:11" ht="25.8" x14ac:dyDescent="0.3">
      <c r="A10" s="1" t="s">
        <v>0</v>
      </c>
    </row>
    <row r="11" spans="1:11" ht="25.8" x14ac:dyDescent="0.3">
      <c r="A11" s="2" t="s">
        <v>1</v>
      </c>
    </row>
    <row r="12" spans="1:11" x14ac:dyDescent="0.3">
      <c r="A12" s="4" t="s">
        <v>2</v>
      </c>
    </row>
    <row r="13" spans="1:11" x14ac:dyDescent="0.3">
      <c r="A13" s="4" t="s">
        <v>3</v>
      </c>
    </row>
    <row r="14" spans="1:11" x14ac:dyDescent="0.3">
      <c r="A14" s="4"/>
    </row>
    <row r="15" spans="1:11" x14ac:dyDescent="0.3">
      <c r="A15" s="20" t="s">
        <v>21</v>
      </c>
      <c r="B15" s="21"/>
      <c r="C15" s="21"/>
      <c r="D15" s="21"/>
      <c r="E15" s="21"/>
      <c r="F15" s="21"/>
      <c r="G15" s="21"/>
      <c r="H15" s="21"/>
      <c r="I15" s="21"/>
      <c r="J15" s="6"/>
      <c r="K15" s="6"/>
    </row>
    <row r="16" spans="1:11" x14ac:dyDescent="0.3">
      <c r="A16" s="21"/>
      <c r="B16" s="21"/>
      <c r="C16" s="21"/>
      <c r="D16" s="21"/>
      <c r="E16" s="21"/>
      <c r="F16" s="21"/>
      <c r="G16" s="21"/>
      <c r="H16" s="21"/>
      <c r="I16" s="21"/>
      <c r="J16" s="6"/>
      <c r="K16" s="6"/>
    </row>
    <row r="17" spans="1:11" x14ac:dyDescent="0.3">
      <c r="A17" s="21"/>
      <c r="B17" s="21"/>
      <c r="C17" s="21"/>
      <c r="D17" s="21"/>
      <c r="E17" s="21"/>
      <c r="F17" s="21"/>
      <c r="G17" s="21"/>
      <c r="H17" s="21"/>
      <c r="I17" s="21"/>
      <c r="J17" s="6"/>
      <c r="K17" s="6"/>
    </row>
    <row r="18" spans="1:11" x14ac:dyDescent="0.3">
      <c r="A18" s="21"/>
      <c r="B18" s="21"/>
      <c r="C18" s="21"/>
      <c r="D18" s="21"/>
      <c r="E18" s="21"/>
      <c r="F18" s="21"/>
      <c r="G18" s="21"/>
      <c r="H18" s="21"/>
      <c r="I18" s="21"/>
      <c r="J18" s="6"/>
      <c r="K18" s="6"/>
    </row>
    <row r="19" spans="1:11" ht="62.4" customHeight="1" x14ac:dyDescent="0.3">
      <c r="A19" s="21"/>
      <c r="B19" s="21"/>
      <c r="C19" s="21"/>
      <c r="D19" s="21"/>
      <c r="E19" s="21"/>
      <c r="F19" s="21"/>
      <c r="G19" s="21"/>
      <c r="H19" s="21"/>
      <c r="I19" s="21"/>
      <c r="J19" s="6"/>
      <c r="K19" s="6"/>
    </row>
    <row r="20" spans="1:11" x14ac:dyDescent="0.3">
      <c r="A20" s="5"/>
      <c r="B20" s="5"/>
      <c r="C20" s="5"/>
      <c r="D20" s="5"/>
      <c r="E20" s="5"/>
      <c r="F20" s="5"/>
      <c r="G20" s="5"/>
      <c r="H20" s="5"/>
      <c r="I20" s="5"/>
      <c r="J20" s="5"/>
      <c r="K20" s="5"/>
    </row>
    <row r="21" spans="1:11" x14ac:dyDescent="0.3">
      <c r="A21" s="20" t="s">
        <v>38</v>
      </c>
      <c r="B21" s="21"/>
      <c r="C21" s="21"/>
      <c r="D21" s="21"/>
      <c r="E21" s="21"/>
      <c r="F21" s="21"/>
      <c r="G21" s="21"/>
      <c r="H21" s="21"/>
      <c r="I21" s="21"/>
      <c r="J21" s="6"/>
      <c r="K21" s="6"/>
    </row>
    <row r="22" spans="1:11" x14ac:dyDescent="0.3">
      <c r="A22" s="21"/>
      <c r="B22" s="21"/>
      <c r="C22" s="21"/>
      <c r="D22" s="21"/>
      <c r="E22" s="21"/>
      <c r="F22" s="21"/>
      <c r="G22" s="21"/>
      <c r="H22" s="21"/>
      <c r="I22" s="21"/>
      <c r="J22" s="6"/>
      <c r="K22" s="6"/>
    </row>
    <row r="23" spans="1:11" x14ac:dyDescent="0.3">
      <c r="A23" s="21"/>
      <c r="B23" s="21"/>
      <c r="C23" s="21"/>
      <c r="D23" s="21"/>
      <c r="E23" s="21"/>
      <c r="F23" s="21"/>
      <c r="G23" s="21"/>
      <c r="H23" s="21"/>
      <c r="I23" s="21"/>
      <c r="J23" s="6"/>
      <c r="K23" s="6"/>
    </row>
    <row r="24" spans="1:11" x14ac:dyDescent="0.3">
      <c r="A24" s="21"/>
      <c r="B24" s="21"/>
      <c r="C24" s="21"/>
      <c r="D24" s="21"/>
      <c r="E24" s="21"/>
      <c r="F24" s="21"/>
      <c r="G24" s="21"/>
      <c r="H24" s="21"/>
      <c r="I24" s="21"/>
      <c r="J24" s="6"/>
      <c r="K24" s="6"/>
    </row>
    <row r="25" spans="1:11" ht="64.8" customHeight="1" x14ac:dyDescent="0.3">
      <c r="A25" s="21"/>
      <c r="B25" s="21"/>
      <c r="C25" s="21"/>
      <c r="D25" s="21"/>
      <c r="E25" s="21"/>
      <c r="F25" s="21"/>
      <c r="G25" s="21"/>
      <c r="H25" s="21"/>
      <c r="I25" s="21"/>
      <c r="J25" s="6"/>
      <c r="K25" s="6"/>
    </row>
    <row r="27" spans="1:11" s="11" customFormat="1" x14ac:dyDescent="0.3">
      <c r="A27" s="10" t="s">
        <v>4</v>
      </c>
      <c r="B27" s="10"/>
      <c r="C27" s="10"/>
      <c r="D27" s="10"/>
      <c r="E27" s="10"/>
      <c r="F27" s="10"/>
      <c r="G27" s="10"/>
      <c r="H27" s="10"/>
      <c r="I27" s="10"/>
      <c r="J27" s="10"/>
      <c r="K27" s="10"/>
    </row>
    <row r="28" spans="1:11" s="11" customFormat="1" ht="31.2" x14ac:dyDescent="0.3">
      <c r="A28" s="8" t="s">
        <v>5</v>
      </c>
      <c r="B28" s="9" t="s">
        <v>6</v>
      </c>
      <c r="C28" s="9" t="s">
        <v>7</v>
      </c>
      <c r="D28" s="9" t="s">
        <v>20</v>
      </c>
      <c r="E28" s="9" t="s">
        <v>8</v>
      </c>
      <c r="F28" s="9" t="s">
        <v>9</v>
      </c>
      <c r="G28" s="10"/>
      <c r="H28" s="10"/>
      <c r="I28" s="10"/>
      <c r="J28" s="7"/>
      <c r="K28" s="7"/>
    </row>
    <row r="29" spans="1:11" s="11" customFormat="1" x14ac:dyDescent="0.3">
      <c r="A29" s="12" t="s">
        <v>24</v>
      </c>
      <c r="B29" s="13">
        <f>B41/B$49</f>
        <v>0.2361012747875354</v>
      </c>
      <c r="C29" s="13">
        <f t="shared" ref="C29:F29" si="0">C41/C$49</f>
        <v>0.31380871533672894</v>
      </c>
      <c r="D29" s="13">
        <f t="shared" si="0"/>
        <v>0.26600958396863428</v>
      </c>
      <c r="E29" s="13">
        <f t="shared" si="0"/>
        <v>0.24116677593240093</v>
      </c>
      <c r="F29" s="13">
        <f t="shared" si="0"/>
        <v>0.25618626678981732</v>
      </c>
      <c r="G29" s="10"/>
      <c r="H29" s="10"/>
      <c r="I29" s="10"/>
      <c r="J29" s="7"/>
      <c r="K29" s="7"/>
    </row>
    <row r="30" spans="1:11" s="11" customFormat="1" x14ac:dyDescent="0.3">
      <c r="A30" s="12" t="s">
        <v>25</v>
      </c>
      <c r="B30" s="13">
        <f t="shared" ref="B30:F30" si="1">B42/B$49</f>
        <v>0.27354815864022664</v>
      </c>
      <c r="C30" s="13">
        <f t="shared" si="1"/>
        <v>0.32456140350877194</v>
      </c>
      <c r="D30" s="13">
        <f t="shared" si="1"/>
        <v>0.29318231322152039</v>
      </c>
      <c r="E30" s="13">
        <f t="shared" si="1"/>
        <v>0.27632666812354312</v>
      </c>
      <c r="F30" s="13">
        <f t="shared" si="1"/>
        <v>0.25300813909123776</v>
      </c>
      <c r="G30" s="10"/>
      <c r="H30" s="10"/>
      <c r="I30" s="10"/>
      <c r="J30" s="7"/>
      <c r="K30" s="7"/>
    </row>
    <row r="31" spans="1:11" s="11" customFormat="1" x14ac:dyDescent="0.3">
      <c r="A31" s="12" t="s">
        <v>26</v>
      </c>
      <c r="B31" s="13">
        <f t="shared" ref="B31:F31" si="2">B43/B$49</f>
        <v>8.9412181303116151E-2</v>
      </c>
      <c r="C31" s="13">
        <f t="shared" si="2"/>
        <v>6.3808715336728924E-2</v>
      </c>
      <c r="D31" s="13">
        <f t="shared" si="2"/>
        <v>7.9557830538009147E-2</v>
      </c>
      <c r="E31" s="13">
        <f t="shared" si="2"/>
        <v>9.2062754953379955E-2</v>
      </c>
      <c r="F31" s="13">
        <f t="shared" si="2"/>
        <v>8.7155670843307054E-2</v>
      </c>
      <c r="G31" s="10"/>
      <c r="H31" s="10"/>
      <c r="I31" s="10"/>
      <c r="J31" s="7"/>
      <c r="K31" s="7"/>
    </row>
    <row r="32" spans="1:11" s="11" customFormat="1" x14ac:dyDescent="0.3">
      <c r="A32" s="12" t="s">
        <v>10</v>
      </c>
      <c r="B32" s="13">
        <f t="shared" ref="B32:F32" si="3">B44/B$49</f>
        <v>2.9833569405099149E-2</v>
      </c>
      <c r="C32" s="13">
        <f t="shared" si="3"/>
        <v>3.5087719298245612E-2</v>
      </c>
      <c r="D32" s="13">
        <f t="shared" si="3"/>
        <v>3.1855804835547813E-2</v>
      </c>
      <c r="E32" s="13">
        <f t="shared" si="3"/>
        <v>4.026806526806527E-2</v>
      </c>
      <c r="F32" s="13">
        <f t="shared" si="3"/>
        <v>2.9491062287764592E-2</v>
      </c>
      <c r="G32" s="10"/>
      <c r="H32" s="10"/>
      <c r="I32" s="10"/>
      <c r="J32" s="7"/>
      <c r="K32" s="7"/>
    </row>
    <row r="33" spans="1:11" s="11" customFormat="1" x14ac:dyDescent="0.3">
      <c r="A33" s="12" t="s">
        <v>11</v>
      </c>
      <c r="B33" s="13">
        <f t="shared" ref="B33:F33" si="4">B45/B$49</f>
        <v>7.3477337110481582E-3</v>
      </c>
      <c r="C33" s="13">
        <f t="shared" si="4"/>
        <v>9.0548953027730621E-3</v>
      </c>
      <c r="D33" s="13">
        <f t="shared" si="4"/>
        <v>8.0047919843171424E-3</v>
      </c>
      <c r="E33" s="13">
        <f t="shared" si="4"/>
        <v>8.2340836247086248E-3</v>
      </c>
      <c r="F33" s="13">
        <f t="shared" si="4"/>
        <v>6.2911640305775875E-3</v>
      </c>
      <c r="G33" s="10"/>
      <c r="H33" s="10"/>
      <c r="I33" s="10"/>
      <c r="J33" s="7"/>
      <c r="K33" s="7"/>
    </row>
    <row r="34" spans="1:11" s="11" customFormat="1" x14ac:dyDescent="0.3">
      <c r="A34" s="12" t="s">
        <v>12</v>
      </c>
      <c r="B34" s="13">
        <f t="shared" ref="B34:F34" si="5">B46/B$49</f>
        <v>3.5056657223796035E-2</v>
      </c>
      <c r="C34" s="13">
        <f t="shared" si="5"/>
        <v>2.8296547821165818E-2</v>
      </c>
      <c r="D34" s="13">
        <f t="shared" si="5"/>
        <v>3.2454802875190591E-2</v>
      </c>
      <c r="E34" s="13">
        <f t="shared" si="5"/>
        <v>3.3586465617715618E-2</v>
      </c>
      <c r="F34" s="13">
        <f t="shared" si="5"/>
        <v>3.0069874747520604E-2</v>
      </c>
      <c r="G34" s="10"/>
      <c r="H34" s="10"/>
      <c r="I34" s="10"/>
      <c r="J34" s="7"/>
      <c r="K34" s="7"/>
    </row>
    <row r="35" spans="1:11" s="11" customFormat="1" x14ac:dyDescent="0.3">
      <c r="A35" s="14" t="s">
        <v>14</v>
      </c>
      <c r="B35" s="13">
        <f t="shared" ref="B35:F35" si="6">B47/B$49</f>
        <v>5.9313031161473087E-2</v>
      </c>
      <c r="C35" s="13">
        <f t="shared" si="6"/>
        <v>2.3344651952461801E-2</v>
      </c>
      <c r="D35" s="13">
        <f t="shared" si="6"/>
        <v>4.5469396645610977E-2</v>
      </c>
      <c r="E35" s="13">
        <f t="shared" si="6"/>
        <v>4.38337703962704E-2</v>
      </c>
      <c r="F35" s="13">
        <f t="shared" si="6"/>
        <v>4.4317874189403861E-2</v>
      </c>
      <c r="G35" s="10"/>
      <c r="H35" s="10"/>
      <c r="I35" s="10"/>
      <c r="J35" s="7"/>
      <c r="K35" s="7"/>
    </row>
    <row r="36" spans="1:11" s="11" customFormat="1" x14ac:dyDescent="0.3">
      <c r="A36" s="12" t="s">
        <v>13</v>
      </c>
      <c r="B36" s="13">
        <f t="shared" ref="B36:F36" si="7">B48/B$49</f>
        <v>0.26929886685552407</v>
      </c>
      <c r="C36" s="13">
        <f t="shared" si="7"/>
        <v>0.20217883418222976</v>
      </c>
      <c r="D36" s="13">
        <f t="shared" si="7"/>
        <v>0.24346547593116968</v>
      </c>
      <c r="E36" s="13">
        <f t="shared" si="7"/>
        <v>0.26452141608391611</v>
      </c>
      <c r="F36" s="13">
        <f t="shared" si="7"/>
        <v>0.29347961421849134</v>
      </c>
      <c r="G36" s="10"/>
      <c r="H36" s="10"/>
      <c r="I36" s="10"/>
      <c r="J36" s="7"/>
      <c r="K36" s="7"/>
    </row>
    <row r="37" spans="1:11" s="11" customFormat="1" ht="37.950000000000003" customHeight="1" x14ac:dyDescent="0.3">
      <c r="A37" s="18" t="s">
        <v>15</v>
      </c>
      <c r="B37" s="18"/>
      <c r="C37" s="18"/>
      <c r="D37" s="18"/>
      <c r="E37" s="18"/>
      <c r="F37" s="18"/>
      <c r="G37" s="18"/>
      <c r="H37" s="18"/>
      <c r="I37" s="18"/>
      <c r="J37" s="7"/>
      <c r="K37" s="7"/>
    </row>
    <row r="38" spans="1:11" s="11" customFormat="1" x14ac:dyDescent="0.3">
      <c r="A38" s="10"/>
      <c r="B38" s="10"/>
      <c r="C38" s="10"/>
      <c r="D38" s="10"/>
      <c r="E38" s="10"/>
      <c r="F38" s="10"/>
      <c r="G38" s="10"/>
      <c r="H38" s="10"/>
      <c r="I38" s="10"/>
      <c r="J38" s="7"/>
      <c r="K38" s="7"/>
    </row>
    <row r="39" spans="1:11" s="11" customFormat="1" x14ac:dyDescent="0.3">
      <c r="A39" s="10" t="s">
        <v>16</v>
      </c>
      <c r="B39" s="10"/>
      <c r="C39" s="10"/>
      <c r="D39" s="10"/>
      <c r="E39" s="10"/>
      <c r="F39" s="10"/>
      <c r="G39" s="10"/>
      <c r="H39" s="10"/>
      <c r="I39" s="10"/>
      <c r="J39" s="7"/>
      <c r="K39" s="7"/>
    </row>
    <row r="40" spans="1:11" s="11" customFormat="1" ht="31.2" x14ac:dyDescent="0.3">
      <c r="A40" s="8" t="s">
        <v>5</v>
      </c>
      <c r="B40" s="9" t="s">
        <v>6</v>
      </c>
      <c r="C40" s="9" t="s">
        <v>7</v>
      </c>
      <c r="D40" s="9" t="s">
        <v>20</v>
      </c>
      <c r="E40" s="9" t="s">
        <v>8</v>
      </c>
      <c r="F40" s="9" t="s">
        <v>9</v>
      </c>
      <c r="G40" s="10"/>
      <c r="H40" s="10"/>
      <c r="I40" s="10"/>
      <c r="J40" s="7"/>
      <c r="K40" s="7"/>
    </row>
    <row r="41" spans="1:11" s="11" customFormat="1" x14ac:dyDescent="0.3">
      <c r="A41" s="12" t="s">
        <v>24</v>
      </c>
      <c r="B41" s="16">
        <v>13335</v>
      </c>
      <c r="C41" s="16">
        <f>D41-B41</f>
        <v>11090</v>
      </c>
      <c r="D41" s="16">
        <v>24425</v>
      </c>
      <c r="E41" s="16">
        <v>1324295</v>
      </c>
      <c r="F41" s="16">
        <v>3837400</v>
      </c>
      <c r="G41" s="10"/>
      <c r="H41" s="10"/>
      <c r="I41" s="10"/>
      <c r="J41" s="7"/>
      <c r="K41" s="7"/>
    </row>
    <row r="42" spans="1:11" s="11" customFormat="1" x14ac:dyDescent="0.3">
      <c r="A42" s="12" t="s">
        <v>25</v>
      </c>
      <c r="B42" s="16">
        <v>15450</v>
      </c>
      <c r="C42" s="16">
        <f t="shared" ref="C42:C49" si="8">D42-B42</f>
        <v>11470</v>
      </c>
      <c r="D42" s="16">
        <v>26920</v>
      </c>
      <c r="E42" s="16">
        <v>1517365</v>
      </c>
      <c r="F42" s="16">
        <v>3789795</v>
      </c>
      <c r="G42" s="10"/>
      <c r="H42" s="10"/>
      <c r="I42" s="10"/>
      <c r="J42" s="7"/>
      <c r="K42" s="7"/>
    </row>
    <row r="43" spans="1:11" s="11" customFormat="1" x14ac:dyDescent="0.3">
      <c r="A43" s="12" t="s">
        <v>26</v>
      </c>
      <c r="B43" s="16">
        <v>5050</v>
      </c>
      <c r="C43" s="16">
        <f t="shared" si="8"/>
        <v>2255</v>
      </c>
      <c r="D43" s="16">
        <v>7305</v>
      </c>
      <c r="E43" s="16">
        <v>505535</v>
      </c>
      <c r="F43" s="16">
        <v>1305500</v>
      </c>
      <c r="G43" s="10"/>
      <c r="H43" s="10"/>
      <c r="I43" s="10"/>
      <c r="J43" s="7"/>
      <c r="K43" s="7"/>
    </row>
    <row r="44" spans="1:11" s="11" customFormat="1" x14ac:dyDescent="0.3">
      <c r="A44" s="12" t="s">
        <v>10</v>
      </c>
      <c r="B44" s="16">
        <v>1685</v>
      </c>
      <c r="C44" s="16">
        <f t="shared" si="8"/>
        <v>1240</v>
      </c>
      <c r="D44" s="16">
        <v>2925</v>
      </c>
      <c r="E44" s="16">
        <v>221120</v>
      </c>
      <c r="F44" s="16">
        <v>441745</v>
      </c>
      <c r="G44" s="10"/>
      <c r="H44" s="10"/>
      <c r="I44" s="10"/>
      <c r="J44" s="7"/>
      <c r="K44" s="7"/>
    </row>
    <row r="45" spans="1:11" s="11" customFormat="1" x14ac:dyDescent="0.3">
      <c r="A45" s="12" t="s">
        <v>11</v>
      </c>
      <c r="B45" s="16">
        <v>415</v>
      </c>
      <c r="C45" s="16">
        <f t="shared" ref="C45:C46" si="9">D45-B45</f>
        <v>320</v>
      </c>
      <c r="D45" s="16">
        <v>735</v>
      </c>
      <c r="E45" s="16">
        <v>45215</v>
      </c>
      <c r="F45" s="16">
        <v>94235</v>
      </c>
      <c r="G45" s="10"/>
      <c r="H45" s="10"/>
      <c r="I45" s="10"/>
      <c r="J45" s="7"/>
      <c r="K45" s="7"/>
    </row>
    <row r="46" spans="1:11" s="11" customFormat="1" x14ac:dyDescent="0.3">
      <c r="A46" s="12" t="s">
        <v>12</v>
      </c>
      <c r="B46" s="16">
        <v>1980</v>
      </c>
      <c r="C46" s="16">
        <f t="shared" si="9"/>
        <v>1000</v>
      </c>
      <c r="D46" s="16">
        <v>2980</v>
      </c>
      <c r="E46" s="16">
        <v>184430</v>
      </c>
      <c r="F46" s="16">
        <v>450415</v>
      </c>
      <c r="G46" s="10"/>
      <c r="H46" s="10"/>
      <c r="I46" s="10"/>
      <c r="J46" s="7"/>
      <c r="K46" s="7"/>
    </row>
    <row r="47" spans="1:11" s="11" customFormat="1" x14ac:dyDescent="0.3">
      <c r="A47" s="14" t="s">
        <v>14</v>
      </c>
      <c r="B47" s="16">
        <v>3350</v>
      </c>
      <c r="C47" s="16">
        <f t="shared" ref="C47" si="10">D47-B47</f>
        <v>825</v>
      </c>
      <c r="D47" s="16">
        <v>4175</v>
      </c>
      <c r="E47" s="16">
        <v>240700</v>
      </c>
      <c r="F47" s="16">
        <v>663835</v>
      </c>
      <c r="G47" s="10"/>
      <c r="H47" s="10"/>
      <c r="I47" s="10"/>
      <c r="J47" s="7"/>
      <c r="K47" s="7"/>
    </row>
    <row r="48" spans="1:11" s="11" customFormat="1" x14ac:dyDescent="0.3">
      <c r="A48" s="12" t="s">
        <v>13</v>
      </c>
      <c r="B48" s="16">
        <v>15210</v>
      </c>
      <c r="C48" s="16">
        <f>D48-B48</f>
        <v>7145</v>
      </c>
      <c r="D48" s="16">
        <v>22355</v>
      </c>
      <c r="E48" s="16">
        <v>1452540</v>
      </c>
      <c r="F48" s="16">
        <v>4396015</v>
      </c>
      <c r="G48" s="10"/>
      <c r="H48" s="10"/>
      <c r="I48" s="10"/>
      <c r="J48" s="7"/>
      <c r="K48" s="7"/>
    </row>
    <row r="49" spans="1:14" s="11" customFormat="1" x14ac:dyDescent="0.3">
      <c r="A49" s="15" t="s">
        <v>17</v>
      </c>
      <c r="B49" s="16">
        <v>56480</v>
      </c>
      <c r="C49" s="16">
        <f t="shared" si="8"/>
        <v>35340</v>
      </c>
      <c r="D49" s="16">
        <v>91820</v>
      </c>
      <c r="E49" s="16">
        <v>5491200</v>
      </c>
      <c r="F49" s="16">
        <v>14978945</v>
      </c>
      <c r="G49" s="10"/>
      <c r="H49" s="10"/>
      <c r="I49" s="10"/>
      <c r="J49" s="10"/>
      <c r="K49" s="10"/>
      <c r="L49" s="10"/>
      <c r="M49" s="10"/>
      <c r="N49" s="10"/>
    </row>
    <row r="50" spans="1:14" s="11" customFormat="1" ht="34.200000000000003" customHeight="1" x14ac:dyDescent="0.3">
      <c r="A50" s="18" t="s">
        <v>15</v>
      </c>
      <c r="B50" s="18"/>
      <c r="C50" s="18"/>
      <c r="D50" s="18"/>
      <c r="E50" s="18"/>
      <c r="F50" s="18"/>
      <c r="G50" s="18"/>
      <c r="H50" s="18"/>
      <c r="I50" s="18"/>
      <c r="J50" s="7"/>
      <c r="K50" s="7"/>
    </row>
    <row r="51" spans="1:14" s="11" customFormat="1" x14ac:dyDescent="0.3">
      <c r="A51" s="10"/>
      <c r="B51" s="10"/>
      <c r="C51" s="10"/>
      <c r="D51" s="10"/>
      <c r="E51" s="10"/>
      <c r="F51" s="10"/>
      <c r="G51" s="10"/>
      <c r="H51" s="10"/>
      <c r="I51" s="10"/>
      <c r="J51" s="7"/>
      <c r="K51" s="7"/>
    </row>
    <row r="52" spans="1:14" s="11" customFormat="1" x14ac:dyDescent="0.3">
      <c r="A52" s="10" t="s">
        <v>30</v>
      </c>
      <c r="B52" s="10"/>
      <c r="C52" s="10"/>
      <c r="D52" s="10"/>
      <c r="E52" s="10"/>
      <c r="F52" s="10"/>
      <c r="G52" s="10"/>
      <c r="H52" s="10"/>
      <c r="I52" s="10"/>
      <c r="J52" s="10"/>
      <c r="K52" s="10"/>
    </row>
    <row r="53" spans="1:14" s="11" customFormat="1" ht="46.8" x14ac:dyDescent="0.3">
      <c r="A53" s="8" t="s">
        <v>5</v>
      </c>
      <c r="B53" s="9" t="s">
        <v>31</v>
      </c>
      <c r="C53" s="9" t="s">
        <v>28</v>
      </c>
      <c r="D53" s="9" t="s">
        <v>32</v>
      </c>
      <c r="E53" s="9" t="s">
        <v>33</v>
      </c>
      <c r="F53" s="9" t="s">
        <v>34</v>
      </c>
      <c r="G53" s="10"/>
      <c r="H53" s="10"/>
      <c r="I53" s="10"/>
      <c r="J53" s="7"/>
      <c r="K53" s="7"/>
    </row>
    <row r="54" spans="1:14" s="11" customFormat="1" x14ac:dyDescent="0.3">
      <c r="A54" s="12" t="s">
        <v>24</v>
      </c>
      <c r="B54" s="24">
        <v>0.23599999999999999</v>
      </c>
      <c r="C54" s="16" t="e">
        <v>#N/A</v>
      </c>
      <c r="D54" s="24">
        <v>0.27100000000000002</v>
      </c>
      <c r="E54" s="24">
        <v>0.24299999999999999</v>
      </c>
      <c r="F54" s="24">
        <v>0.25800000000000001</v>
      </c>
      <c r="G54" s="10"/>
      <c r="H54" s="10"/>
      <c r="I54" s="10"/>
      <c r="J54" s="7"/>
      <c r="K54" s="7"/>
    </row>
    <row r="55" spans="1:14" s="11" customFormat="1" x14ac:dyDescent="0.3">
      <c r="A55" s="12" t="s">
        <v>25</v>
      </c>
      <c r="B55" s="24">
        <v>0.28499999999999998</v>
      </c>
      <c r="C55" s="16" t="e">
        <v>#N/A</v>
      </c>
      <c r="D55" s="24">
        <v>0.317</v>
      </c>
      <c r="E55" s="24">
        <v>0.28699999999999998</v>
      </c>
      <c r="F55" s="24">
        <v>0.26500000000000001</v>
      </c>
      <c r="G55" s="10"/>
      <c r="H55" s="10"/>
      <c r="I55" s="10"/>
      <c r="J55" s="7"/>
      <c r="K55" s="7"/>
    </row>
    <row r="56" spans="1:14" s="11" customFormat="1" x14ac:dyDescent="0.3">
      <c r="A56" s="12" t="s">
        <v>26</v>
      </c>
      <c r="B56" s="24">
        <v>9.0999999999999998E-2</v>
      </c>
      <c r="C56" s="16" t="e">
        <v>#N/A</v>
      </c>
      <c r="D56" s="24">
        <v>7.9000000000000001E-2</v>
      </c>
      <c r="E56" s="24">
        <v>9.4E-2</v>
      </c>
      <c r="F56" s="24">
        <v>8.8999999999999996E-2</v>
      </c>
      <c r="G56" s="10"/>
      <c r="H56" s="10"/>
      <c r="I56" s="10"/>
      <c r="J56" s="7"/>
      <c r="K56" s="7"/>
    </row>
    <row r="57" spans="1:14" s="11" customFormat="1" x14ac:dyDescent="0.3">
      <c r="A57" s="12" t="s">
        <v>10</v>
      </c>
      <c r="B57" s="24">
        <v>2.7E-2</v>
      </c>
      <c r="C57" s="16" t="e">
        <v>#N/A</v>
      </c>
      <c r="D57" s="24">
        <v>2.5999999999999999E-2</v>
      </c>
      <c r="E57" s="24">
        <v>3.9E-2</v>
      </c>
      <c r="F57" s="24">
        <v>2.9000000000000001E-2</v>
      </c>
      <c r="G57" s="10"/>
      <c r="H57" s="10"/>
      <c r="I57" s="10"/>
      <c r="J57" s="7"/>
      <c r="K57" s="7"/>
    </row>
    <row r="58" spans="1:14" s="11" customFormat="1" x14ac:dyDescent="0.3">
      <c r="A58" s="12" t="s">
        <v>11</v>
      </c>
      <c r="B58" s="24">
        <v>6.0000000000000001E-3</v>
      </c>
      <c r="C58" s="16" t="e">
        <v>#N/A</v>
      </c>
      <c r="D58" s="24">
        <v>6.0000000000000001E-3</v>
      </c>
      <c r="E58" s="24">
        <v>7.0000000000000001E-3</v>
      </c>
      <c r="F58" s="24">
        <v>6.0000000000000001E-3</v>
      </c>
      <c r="G58" s="10"/>
      <c r="H58" s="10"/>
      <c r="I58" s="10"/>
      <c r="J58" s="7"/>
      <c r="K58" s="7"/>
    </row>
    <row r="59" spans="1:14" s="11" customFormat="1" x14ac:dyDescent="0.3">
      <c r="A59" s="12" t="s">
        <v>12</v>
      </c>
      <c r="B59" s="24">
        <v>3.1E-2</v>
      </c>
      <c r="C59" s="16" t="e">
        <v>#N/A</v>
      </c>
      <c r="D59" s="24">
        <v>2.9000000000000001E-2</v>
      </c>
      <c r="E59" s="24">
        <v>3.2000000000000001E-2</v>
      </c>
      <c r="F59" s="24">
        <v>0.03</v>
      </c>
      <c r="G59" s="10"/>
      <c r="H59" s="10"/>
      <c r="I59" s="10"/>
      <c r="J59" s="7"/>
      <c r="K59" s="7"/>
    </row>
    <row r="60" spans="1:14" s="11" customFormat="1" x14ac:dyDescent="0.3">
      <c r="A60" s="14" t="s">
        <v>14</v>
      </c>
      <c r="B60" s="24">
        <v>5.2999999999999999E-2</v>
      </c>
      <c r="C60" s="16" t="e">
        <v>#N/A</v>
      </c>
      <c r="D60" s="24">
        <v>3.6999999999999998E-2</v>
      </c>
      <c r="E60" s="24">
        <v>3.9E-2</v>
      </c>
      <c r="F60" s="24">
        <v>4.1000000000000002E-2</v>
      </c>
      <c r="G60" s="10"/>
      <c r="H60" s="10"/>
      <c r="I60" s="10"/>
      <c r="J60" s="7"/>
      <c r="K60" s="7"/>
    </row>
    <row r="61" spans="1:14" s="11" customFormat="1" x14ac:dyDescent="0.3">
      <c r="A61" s="12" t="s">
        <v>13</v>
      </c>
      <c r="B61" s="24">
        <v>0.27</v>
      </c>
      <c r="C61" s="16" t="e">
        <v>#N/A</v>
      </c>
      <c r="D61" s="24">
        <v>0.23499999999999999</v>
      </c>
      <c r="E61" s="24">
        <v>0.25900000000000001</v>
      </c>
      <c r="F61" s="24">
        <v>0.28199999999999997</v>
      </c>
      <c r="G61" s="10"/>
      <c r="H61" s="10"/>
      <c r="I61" s="10"/>
      <c r="J61" s="7"/>
      <c r="K61" s="7"/>
    </row>
    <row r="62" spans="1:14" s="11" customFormat="1" ht="63.6" customHeight="1" x14ac:dyDescent="0.3">
      <c r="A62" s="19" t="s">
        <v>29</v>
      </c>
      <c r="B62" s="19"/>
      <c r="C62" s="19"/>
      <c r="D62" s="19"/>
      <c r="E62" s="19"/>
      <c r="F62" s="19"/>
      <c r="G62" s="19"/>
      <c r="H62" s="19"/>
      <c r="I62" s="19"/>
      <c r="J62" s="10"/>
      <c r="K62" s="10"/>
      <c r="L62" s="10"/>
      <c r="M62" s="10"/>
      <c r="N62" s="10"/>
    </row>
    <row r="63" spans="1:14" s="11" customFormat="1" x14ac:dyDescent="0.3">
      <c r="A63" s="19" t="s">
        <v>27</v>
      </c>
      <c r="B63" s="19"/>
      <c r="C63" s="19"/>
      <c r="D63" s="19"/>
      <c r="E63" s="19"/>
      <c r="F63" s="19"/>
      <c r="G63" s="19"/>
      <c r="H63" s="19"/>
      <c r="I63" s="19"/>
      <c r="J63" s="7"/>
      <c r="K63" s="7"/>
    </row>
    <row r="64" spans="1:14" s="11" customFormat="1" x14ac:dyDescent="0.3">
      <c r="A64" s="10"/>
      <c r="B64" s="10"/>
      <c r="C64" s="10"/>
      <c r="D64" s="10"/>
      <c r="E64" s="10"/>
      <c r="F64" s="10"/>
      <c r="G64" s="10"/>
      <c r="H64" s="10"/>
      <c r="I64" s="10"/>
      <c r="J64" s="7"/>
      <c r="K64" s="7"/>
    </row>
    <row r="65" spans="1:11" x14ac:dyDescent="0.3">
      <c r="A65" s="4" t="s">
        <v>18</v>
      </c>
    </row>
    <row r="66" spans="1:11" ht="65.400000000000006" customHeight="1" x14ac:dyDescent="0.3">
      <c r="A66" s="23" t="s">
        <v>22</v>
      </c>
      <c r="B66" s="23"/>
      <c r="C66" s="23"/>
      <c r="D66" s="23"/>
      <c r="E66" s="23"/>
      <c r="F66" s="23"/>
      <c r="G66" s="23"/>
      <c r="H66" s="23"/>
      <c r="I66" s="23"/>
    </row>
    <row r="67" spans="1:11" x14ac:dyDescent="0.3">
      <c r="A67" s="4"/>
    </row>
    <row r="68" spans="1:11" x14ac:dyDescent="0.3">
      <c r="A68" s="23" t="s">
        <v>35</v>
      </c>
      <c r="B68" s="23"/>
      <c r="C68" s="23"/>
      <c r="D68" s="23"/>
      <c r="E68" s="23"/>
      <c r="F68" s="23"/>
      <c r="G68" s="23"/>
      <c r="H68" s="23"/>
      <c r="I68" s="23"/>
    </row>
    <row r="69" spans="1:11" x14ac:dyDescent="0.3">
      <c r="A69" s="4"/>
    </row>
    <row r="70" spans="1:11" ht="18.600000000000001" customHeight="1" x14ac:dyDescent="0.3">
      <c r="A70" s="23" t="s">
        <v>37</v>
      </c>
      <c r="B70" s="23"/>
      <c r="C70" s="23"/>
      <c r="D70" s="23"/>
      <c r="E70" s="23"/>
      <c r="F70" s="23"/>
      <c r="G70" s="23"/>
      <c r="H70" s="23"/>
      <c r="I70" s="23"/>
    </row>
    <row r="71" spans="1:11" x14ac:dyDescent="0.3">
      <c r="A71" s="17"/>
      <c r="B71" s="17"/>
      <c r="C71" s="17"/>
      <c r="D71" s="17"/>
      <c r="E71" s="17"/>
      <c r="F71" s="17"/>
      <c r="G71" s="17"/>
      <c r="H71" s="17"/>
      <c r="I71" s="17"/>
    </row>
    <row r="72" spans="1:11" x14ac:dyDescent="0.3">
      <c r="A72" s="23" t="s">
        <v>36</v>
      </c>
      <c r="B72" s="23"/>
      <c r="C72" s="23"/>
      <c r="D72" s="23"/>
      <c r="E72" s="23"/>
      <c r="F72" s="23"/>
      <c r="G72" s="23"/>
      <c r="H72" s="23"/>
      <c r="I72" s="23"/>
    </row>
    <row r="73" spans="1:11" x14ac:dyDescent="0.3">
      <c r="A73" s="4"/>
    </row>
    <row r="74" spans="1:11" ht="45" customHeight="1" x14ac:dyDescent="0.3">
      <c r="A74" s="22" t="s">
        <v>23</v>
      </c>
      <c r="B74" s="22"/>
      <c r="C74" s="22"/>
      <c r="D74" s="22"/>
      <c r="E74" s="22"/>
      <c r="F74" s="22"/>
      <c r="G74" s="22"/>
      <c r="H74" s="22"/>
      <c r="I74" s="22"/>
      <c r="J74" s="22"/>
      <c r="K74" s="22"/>
    </row>
    <row r="76" spans="1:11" x14ac:dyDescent="0.3">
      <c r="A76" s="4" t="s">
        <v>19</v>
      </c>
    </row>
  </sheetData>
  <mergeCells count="11">
    <mergeCell ref="A62:I62"/>
    <mergeCell ref="A74:K74"/>
    <mergeCell ref="A66:I66"/>
    <mergeCell ref="A68:I68"/>
    <mergeCell ref="A70:I70"/>
    <mergeCell ref="A72:I72"/>
    <mergeCell ref="A37:I37"/>
    <mergeCell ref="A50:I50"/>
    <mergeCell ref="A63:I63"/>
    <mergeCell ref="A15:I19"/>
    <mergeCell ref="A21:I2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Overview.HouseholdTypes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2022-08-02T14:35:33Z</dcterms:modified>
  <cp:category/>
  <cp:contentStatus/>
</cp:coreProperties>
</file>