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autoCompressPictures="0"/>
  <mc:AlternateContent xmlns:mc="http://schemas.openxmlformats.org/markup-compatibility/2006">
    <mc:Choice Requires="x15">
      <x15ac:absPath xmlns:x15ac="http://schemas.microsoft.com/office/spreadsheetml/2010/11/ac" url="C:\Users\cbowley\Downloads\"/>
    </mc:Choice>
  </mc:AlternateContent>
  <xr:revisionPtr revIDLastSave="0" documentId="13_ncr:1_{E23F6CA1-69D2-4491-95CD-69C7573881E9}" xr6:coauthVersionLast="47" xr6:coauthVersionMax="47" xr10:uidLastSave="{00000000-0000-0000-0000-000000000000}"/>
  <bookViews>
    <workbookView xWindow="28680" yWindow="-120" windowWidth="29040" windowHeight="15840" tabRatio="500" xr2:uid="{00000000-000D-0000-FFFF-FFFF00000000}"/>
  </bookViews>
  <sheets>
    <sheet name="Overview.CharitableDonations" sheetId="1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5" i="11" l="1"/>
  <c r="G64" i="11"/>
</calcChain>
</file>

<file path=xl/sharedStrings.xml><?xml version="1.0" encoding="utf-8"?>
<sst xmlns="http://schemas.openxmlformats.org/spreadsheetml/2006/main" count="113" uniqueCount="50">
  <si>
    <t>Domain: Belonging and Participation</t>
  </si>
  <si>
    <t>Concept: Civic Participation</t>
  </si>
  <si>
    <t>Characteristic: Charitable Giving</t>
  </si>
  <si>
    <r>
      <t xml:space="preserve">Measure: </t>
    </r>
    <r>
      <rPr>
        <sz val="12"/>
        <color theme="1"/>
        <rFont val="Calibri"/>
        <family val="2"/>
        <scheme val="minor"/>
      </rPr>
      <t>Charitable donations and donors</t>
    </r>
  </si>
  <si>
    <r>
      <t xml:space="preserve">Source: </t>
    </r>
    <r>
      <rPr>
        <sz val="12"/>
        <color theme="1"/>
        <rFont val="Calibri"/>
        <family val="2"/>
        <scheme val="minor"/>
      </rPr>
      <t>Statistics Canada</t>
    </r>
  </si>
  <si>
    <r>
      <t xml:space="preserve">About the Measure:
</t>
    </r>
    <r>
      <rPr>
        <sz val="12"/>
        <color rgb="FF000000"/>
        <rFont val="Calibri"/>
      </rPr>
      <t>The data presented below were taken from income tax returns that were filed before April 30th of the year after the reference year. For example, 2015 data was taken from tax returns filed up to April 30, 2016. People who did not file a tax return were not included in these data. People were considered "charitable donors" if they entered an amount on line 340 of their tax return. Donations were included if they were made to Canadian registered charities, Canadian amateur athletic associations, certain housing organizations in Canada, municipalities, United Nations, certain charities outside of Canada, and certain universities outside of Canada. People who made donations must have received a tax receipt and submitted that receipt as part of their tax return. People may claim their donations as a tax credit up to five years after the donation was made. People may also claim their spouse's donations to gain more tax benefits.</t>
    </r>
    <r>
      <rPr>
        <vertAlign val="superscript"/>
        <sz val="12"/>
        <color rgb="FF000000"/>
        <rFont val="Calibri"/>
      </rPr>
      <t xml:space="preserve">1
</t>
    </r>
    <r>
      <rPr>
        <sz val="12"/>
        <color rgb="FF000000"/>
        <rFont val="Calibri"/>
      </rPr>
      <t xml:space="preserve">
It is possible that the percent of donors and donations presented below is lower than the actual percent of donors and donations because there is no way to count people who donate funds but do not claim their donation(s) through taxes.</t>
    </r>
    <r>
      <rPr>
        <vertAlign val="superscript"/>
        <sz val="12"/>
        <color rgb="FF000000"/>
        <rFont val="Calibri"/>
      </rPr>
      <t>1</t>
    </r>
    <r>
      <rPr>
        <sz val="12"/>
        <color rgb="FF000000"/>
        <rFont val="Calibri"/>
      </rPr>
      <t xml:space="preserve"> Additionally, some donations may not be eligible to claim on a tax return, such as donations to a crowdsourcing campaign. The median donation and the age and income of donors may also differ between people that claim their donation(s) through taxes and those who do not. As a result, this data is only representative of donors who claimed their donation(s) through taxes and the eligible donations that were claimed.
</t>
    </r>
    <r>
      <rPr>
        <vertAlign val="superscript"/>
        <sz val="10"/>
        <color rgb="FF000000"/>
        <rFont val="Calibri"/>
        <family val="2"/>
      </rPr>
      <t>1</t>
    </r>
    <r>
      <rPr>
        <sz val="10"/>
        <color rgb="FF000000"/>
        <rFont val="Calibri"/>
        <family val="2"/>
      </rPr>
      <t>Source: Statistics Canada. (2016). Financial data and charitable donors - Preliminary estimates, T1 family file - User's guide. https://www.statcan.gc.ca/en/statistical-programs/document/4106_D4_T1_V14</t>
    </r>
  </si>
  <si>
    <t>Geography</t>
  </si>
  <si>
    <t xml:space="preserve">% of Taxfilers who Donated </t>
  </si>
  <si>
    <t>Average Age of Donor</t>
  </si>
  <si>
    <t>Median Donation</t>
  </si>
  <si>
    <t>Total Donations</t>
  </si>
  <si>
    <t xml:space="preserve">Canada </t>
  </si>
  <si>
    <r>
      <t>Guelph FED</t>
    </r>
    <r>
      <rPr>
        <vertAlign val="superscript"/>
        <sz val="12"/>
        <color theme="1"/>
        <rFont val="Calibri"/>
        <family val="2"/>
        <scheme val="minor"/>
      </rPr>
      <t>1</t>
    </r>
  </si>
  <si>
    <r>
      <t>Wellington County (including Guelph FED</t>
    </r>
    <r>
      <rPr>
        <vertAlign val="superscript"/>
        <sz val="12"/>
        <color theme="1"/>
        <rFont val="Calibri"/>
        <family val="2"/>
        <scheme val="minor"/>
      </rPr>
      <t>1</t>
    </r>
    <r>
      <rPr>
        <sz val="12"/>
        <color theme="1"/>
        <rFont val="Calibri"/>
        <family val="2"/>
        <scheme val="minor"/>
      </rPr>
      <t>)</t>
    </r>
  </si>
  <si>
    <r>
      <rPr>
        <vertAlign val="superscript"/>
        <sz val="12"/>
        <color theme="1"/>
        <rFont val="Calibri"/>
        <family val="2"/>
        <scheme val="minor"/>
      </rPr>
      <t>1</t>
    </r>
    <r>
      <rPr>
        <sz val="12"/>
        <color theme="1"/>
        <rFont val="Calibri"/>
        <family val="2"/>
        <scheme val="minor"/>
      </rPr>
      <t xml:space="preserve">The Guelph Federal Electoral District (FED) boundaries are nearly identical to the boundaries of the City of Guelph census sub-division (CSD) used by Statistics Canada. </t>
    </r>
  </si>
  <si>
    <r>
      <t xml:space="preserve">Table 2: </t>
    </r>
    <r>
      <rPr>
        <sz val="12"/>
        <color theme="1"/>
        <rFont val="Calibri"/>
        <family val="2"/>
        <scheme val="minor"/>
      </rPr>
      <t>Percent of taxfilers who donated</t>
    </r>
  </si>
  <si>
    <r>
      <t xml:space="preserve">Table 3: </t>
    </r>
    <r>
      <rPr>
        <sz val="12"/>
        <color theme="1"/>
        <rFont val="Calibri"/>
        <family val="2"/>
        <scheme val="minor"/>
      </rPr>
      <t>Average age of charitable donor</t>
    </r>
  </si>
  <si>
    <r>
      <t xml:space="preserve">Table 4: </t>
    </r>
    <r>
      <rPr>
        <sz val="12"/>
        <color theme="1"/>
        <rFont val="Calibri"/>
        <family val="2"/>
        <scheme val="minor"/>
      </rPr>
      <t>Median charitable donation</t>
    </r>
  </si>
  <si>
    <r>
      <t xml:space="preserve">Table 5: </t>
    </r>
    <r>
      <rPr>
        <sz val="12"/>
        <color theme="1"/>
        <rFont val="Calibri"/>
        <family val="2"/>
        <scheme val="minor"/>
      </rPr>
      <t>Total charitable donations</t>
    </r>
  </si>
  <si>
    <r>
      <t xml:space="preserve">Table 6: </t>
    </r>
    <r>
      <rPr>
        <sz val="12"/>
        <color theme="1"/>
        <rFont val="Calibri"/>
        <family val="2"/>
        <scheme val="minor"/>
      </rPr>
      <t>Percent of charitable donors, by age, Guelph FED</t>
    </r>
    <r>
      <rPr>
        <vertAlign val="superscript"/>
        <sz val="12"/>
        <color theme="1"/>
        <rFont val="Calibri"/>
        <family val="2"/>
        <scheme val="minor"/>
      </rPr>
      <t>1</t>
    </r>
  </si>
  <si>
    <t>Year</t>
  </si>
  <si>
    <t>0-24 years</t>
  </si>
  <si>
    <t>25-34 years</t>
  </si>
  <si>
    <t>35-44 years</t>
  </si>
  <si>
    <t>45-54 years</t>
  </si>
  <si>
    <t>55-64 years</t>
  </si>
  <si>
    <t>65+ years</t>
  </si>
  <si>
    <r>
      <t xml:space="preserve">Table 8: </t>
    </r>
    <r>
      <rPr>
        <sz val="12"/>
        <color theme="1"/>
        <rFont val="Calibri"/>
        <family val="2"/>
        <scheme val="minor"/>
      </rPr>
      <t>Percent of charitable donors, by age, Canada</t>
    </r>
  </si>
  <si>
    <r>
      <rPr>
        <b/>
        <sz val="12"/>
        <color rgb="FF000000"/>
        <rFont val="Calibri"/>
      </rPr>
      <t xml:space="preserve">Table 9: </t>
    </r>
    <r>
      <rPr>
        <sz val="12"/>
        <color rgb="FF000000"/>
        <rFont val="Calibri"/>
      </rPr>
      <t>Percent of charitable donors, by income group, Guelph FED</t>
    </r>
    <r>
      <rPr>
        <vertAlign val="superscript"/>
        <sz val="12"/>
        <color rgb="FF000000"/>
        <rFont val="Calibri"/>
      </rPr>
      <t>1</t>
    </r>
  </si>
  <si>
    <t>&lt;$20,000</t>
  </si>
  <si>
    <t>$20,000 to $39,999</t>
  </si>
  <si>
    <t>$40,000 to $59,999</t>
  </si>
  <si>
    <t>$60,000 to $79,999</t>
  </si>
  <si>
    <t>$80,000+</t>
  </si>
  <si>
    <t>Notes:</t>
  </si>
  <si>
    <r>
      <t>1. People who donated but did not claim a tax credit for their donation were not included in these data therefore the proportions of donations and donors are lower than the proportions would be if it were possible to include all donations.</t>
    </r>
    <r>
      <rPr>
        <vertAlign val="superscript"/>
        <sz val="12"/>
        <color theme="1"/>
        <rFont val="Calibri"/>
        <family val="2"/>
        <scheme val="minor"/>
      </rPr>
      <t>1</t>
    </r>
  </si>
  <si>
    <r>
      <t>2. Some older age adults may not be required to file taxes because they have low or no taxable income. Two tax credits introduced in 1986 and 1990 have increased the percent of older age people who file taxes.</t>
    </r>
    <r>
      <rPr>
        <vertAlign val="superscript"/>
        <sz val="12"/>
        <color theme="1"/>
        <rFont val="Calibri"/>
        <family val="2"/>
        <scheme val="minor"/>
      </rPr>
      <t>1</t>
    </r>
  </si>
  <si>
    <r>
      <t>3. People with low income below a certain amount are not required to file their taxes. Tax credits made available through filing taxes make it more likely that people will file taxes.</t>
    </r>
    <r>
      <rPr>
        <vertAlign val="superscript"/>
        <sz val="12"/>
        <color theme="1"/>
        <rFont val="Calibri"/>
        <family val="2"/>
        <scheme val="minor"/>
      </rPr>
      <t>1</t>
    </r>
  </si>
  <si>
    <r>
      <t>4. The tables above include donations that could be denied by Canada Revenue Agency (CRA) if an audit was done.</t>
    </r>
    <r>
      <rPr>
        <vertAlign val="superscript"/>
        <sz val="12"/>
        <color theme="1"/>
        <rFont val="Calibri"/>
        <family val="2"/>
        <scheme val="minor"/>
      </rPr>
      <t>1</t>
    </r>
  </si>
  <si>
    <r>
      <rPr>
        <sz val="12"/>
        <color rgb="FF000000"/>
        <rFont val="Calibri"/>
      </rPr>
      <t>5. For the 2019 tax year, the income tax filing and payment deadlines were extended in response to the COVID-19 pandemic. This had a small impact on the number of tax filers included in this data. Caution should be used when interpreting this data.</t>
    </r>
    <r>
      <rPr>
        <vertAlign val="superscript"/>
        <sz val="12"/>
        <color rgb="FF000000"/>
        <rFont val="Calibri"/>
      </rPr>
      <t>2</t>
    </r>
  </si>
  <si>
    <t>6. The Guelph Federal Electoral District (FED) boundaries are nearly identical to the boundaries of the City of Guelph Census Sub-Division (CSD) used by Statistics Canada.</t>
  </si>
  <si>
    <r>
      <rPr>
        <vertAlign val="superscript"/>
        <sz val="10"/>
        <color theme="1"/>
        <rFont val="Calibri"/>
        <family val="2"/>
        <scheme val="minor"/>
      </rPr>
      <t>1</t>
    </r>
    <r>
      <rPr>
        <sz val="10"/>
        <color theme="1"/>
        <rFont val="Calibri"/>
        <family val="2"/>
        <scheme val="minor"/>
      </rPr>
      <t xml:space="preserve">Source: Statistics Canada. (2016). Financial data and charitable donors - Preliminary estimates, T1 family file - User's guide. https://www.statcan.gc.ca/en/statistical-programs/document/4106_D4_T1_V14
</t>
    </r>
    <r>
      <rPr>
        <vertAlign val="superscript"/>
        <sz val="10"/>
        <color theme="1"/>
        <rFont val="Calibri"/>
        <family val="2"/>
        <scheme val="minor"/>
      </rPr>
      <t>2</t>
    </r>
    <r>
      <rPr>
        <sz val="10"/>
        <color theme="1"/>
        <rFont val="Calibri"/>
        <family val="2"/>
        <scheme val="minor"/>
      </rPr>
      <t>Source: Statistics Canada. (2021). Income and Financial Data of Individuals, Preliminary T1 Family File.  https://www23.statcan.gc.ca/imdb/p2SV.pl?Function=getSurvey&amp;amp;SDDS=4106</t>
    </r>
  </si>
  <si>
    <r>
      <t xml:space="preserve">Table 7: </t>
    </r>
    <r>
      <rPr>
        <sz val="12"/>
        <color rgb="FF000000"/>
        <rFont val="Calibri"/>
      </rPr>
      <t>Percent of charitable donors, by age, Wellington County (including Guelph FED</t>
    </r>
    <r>
      <rPr>
        <vertAlign val="superscript"/>
        <sz val="12"/>
        <color rgb="FF000000"/>
        <rFont val="Calibri"/>
      </rPr>
      <t>1</t>
    </r>
    <r>
      <rPr>
        <sz val="12"/>
        <color rgb="FF000000"/>
        <rFont val="Calibri"/>
      </rPr>
      <t>)</t>
    </r>
  </si>
  <si>
    <r>
      <t xml:space="preserve">Table 10: </t>
    </r>
    <r>
      <rPr>
        <sz val="12"/>
        <color rgb="FF000000"/>
        <rFont val="Calibri"/>
      </rPr>
      <t>Percent of charitable donors, by income group, Wellington County (including Guelph FED</t>
    </r>
    <r>
      <rPr>
        <vertAlign val="superscript"/>
        <sz val="12"/>
        <color rgb="FF000000"/>
        <rFont val="Calibri"/>
      </rPr>
      <t>1</t>
    </r>
    <r>
      <rPr>
        <sz val="12"/>
        <color rgb="FF000000"/>
        <rFont val="Calibri"/>
      </rPr>
      <t>)</t>
    </r>
  </si>
  <si>
    <r>
      <t xml:space="preserve">Table 11: </t>
    </r>
    <r>
      <rPr>
        <sz val="12"/>
        <color rgb="FF000000"/>
        <rFont val="Calibri"/>
      </rPr>
      <t>Percent of charitable donors, by income group, Canada</t>
    </r>
  </si>
  <si>
    <r>
      <rPr>
        <b/>
        <sz val="12"/>
        <color theme="1"/>
        <rFont val="Calibri"/>
        <family val="2"/>
        <scheme val="minor"/>
      </rPr>
      <t>Table 1:</t>
    </r>
    <r>
      <rPr>
        <sz val="12"/>
        <color theme="1"/>
        <rFont val="Calibri"/>
        <family val="2"/>
        <scheme val="minor"/>
      </rPr>
      <t xml:space="preserve"> Summary of charitable giving data, 2021</t>
    </r>
  </si>
  <si>
    <t>Source: Adapted from Statistics Canada, T1 Family File, September 12, 2023. This does not constitute an endorsement by Statistics Canada of this product.</t>
  </si>
  <si>
    <t>7. If you have any questions or concerns about these data, please contact: towardcommonground@guelphchc.ca</t>
  </si>
  <si>
    <r>
      <t>Updated:</t>
    </r>
    <r>
      <rPr>
        <sz val="12"/>
        <color rgb="FF000000"/>
        <rFont val="Calibri"/>
        <family val="2"/>
      </rPr>
      <t xml:space="preserve"> September 12, 2023</t>
    </r>
  </si>
  <si>
    <r>
      <t xml:space="preserve">Key Findings:
</t>
    </r>
    <r>
      <rPr>
        <sz val="12"/>
        <color rgb="FF000000"/>
        <rFont val="Calibri"/>
      </rPr>
      <t>From 2012 to 2021, a greater proportion of taxfilers in the Guelph Federal Electoral District (FED) and Wellington County (including the Guelph FED) gave money to charity when compared to Canada as a whole. Since 2012, the proportion of taxfilers that donated decreased in the Guelph FED, Wellington County, and Canada as a whole.
From 2012 to 2021, the annual median donation amount was highest for Wellington County (including the Guelph FED) followed by the Guelph FED and then Canada as a whole.
From 2012 to 2021, taxfilers age 45 years and older made up the majority of charitable donors. The average age of a charitable donor was mid-50s.
From 2012 to 2021, very few charitable donors had incomes less than $20,000. For people living with low income, after meeting basic needs it is likely there would be little or no money left to give away.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</si>
</sst>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8"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rgb="FF666666"/>
      <name val="Calibri"/>
      <family val="2"/>
    </font>
    <font>
      <sz val="10"/>
      <color theme="1"/>
      <name val="Calibri"/>
      <family val="2"/>
      <scheme val="minor"/>
    </font>
    <font>
      <b/>
      <sz val="20"/>
      <color rgb="FF76933C"/>
      <name val="Calibri"/>
      <family val="2"/>
    </font>
    <font>
      <b/>
      <sz val="12"/>
      <color rgb="FF000000"/>
      <name val="Calibri"/>
      <family val="2"/>
    </font>
    <font>
      <sz val="12"/>
      <color rgb="FF000000"/>
      <name val="Calibri"/>
      <family val="2"/>
    </font>
    <font>
      <sz val="12"/>
      <color rgb="FF000000"/>
      <name val="Calibri"/>
    </font>
    <font>
      <vertAlign val="superscript"/>
      <sz val="12"/>
      <color theme="1"/>
      <name val="Calibri"/>
      <family val="2"/>
      <scheme val="minor"/>
    </font>
    <font>
      <vertAlign val="superscript"/>
      <sz val="10"/>
      <color theme="1"/>
      <name val="Calibri"/>
      <family val="2"/>
      <scheme val="minor"/>
    </font>
    <font>
      <b/>
      <sz val="12"/>
      <color rgb="FF000000"/>
      <name val="Calibri"/>
    </font>
    <font>
      <vertAlign val="superscript"/>
      <sz val="12"/>
      <color rgb="FF000000"/>
      <name val="Calibri"/>
    </font>
    <font>
      <vertAlign val="superscript"/>
      <sz val="10"/>
      <color rgb="FF000000"/>
      <name val="Calibri"/>
      <family val="2"/>
    </font>
    <font>
      <sz val="10"/>
      <color rgb="FF000000"/>
      <name val="Calibri"/>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40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53">
    <xf numFmtId="0" fontId="0" fillId="0" borderId="0" xfId="0"/>
    <xf numFmtId="0" fontId="0" fillId="0" borderId="0" xfId="0" applyAlignment="1">
      <alignment wrapText="1"/>
    </xf>
    <xf numFmtId="0" fontId="0" fillId="0" borderId="0" xfId="0" applyAlignment="1">
      <alignment horizontal="center" vertical="top" wrapText="1"/>
    </xf>
    <xf numFmtId="0" fontId="0" fillId="0" borderId="0" xfId="0" applyAlignment="1">
      <alignment vertical="top" wrapText="1"/>
    </xf>
    <xf numFmtId="9" fontId="0" fillId="0" borderId="0" xfId="0" applyNumberFormat="1" applyAlignment="1">
      <alignment horizontal="center" vertical="top" wrapText="1"/>
    </xf>
    <xf numFmtId="164" fontId="0" fillId="0" borderId="0" xfId="0" applyNumberFormat="1" applyAlignment="1">
      <alignment horizontal="center" vertical="top" wrapText="1"/>
    </xf>
    <xf numFmtId="0" fontId="0" fillId="0" borderId="1" xfId="0" applyBorder="1" applyAlignment="1">
      <alignment horizontal="center" vertical="top" wrapText="1"/>
    </xf>
    <xf numFmtId="164" fontId="0" fillId="0" borderId="1" xfId="0" applyNumberFormat="1" applyBorder="1" applyAlignment="1">
      <alignment horizontal="center" vertical="top" wrapText="1"/>
    </xf>
    <xf numFmtId="9" fontId="0" fillId="0" borderId="1" xfId="0" applyNumberFormat="1" applyBorder="1" applyAlignment="1">
      <alignment horizontal="center" vertical="top" wrapText="1"/>
    </xf>
    <xf numFmtId="9" fontId="0" fillId="0" borderId="4" xfId="0" applyNumberFormat="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xf>
    <xf numFmtId="164" fontId="0" fillId="0" borderId="1" xfId="0" applyNumberFormat="1" applyBorder="1" applyAlignment="1">
      <alignment horizontal="center"/>
    </xf>
    <xf numFmtId="9" fontId="0" fillId="0" borderId="1" xfId="0" applyNumberFormat="1" applyBorder="1" applyAlignment="1">
      <alignment horizontal="center"/>
    </xf>
    <xf numFmtId="0" fontId="2" fillId="0" borderId="0" xfId="401" applyFont="1" applyAlignment="1">
      <alignment horizontal="left" vertical="top" wrapText="1" indent="1"/>
    </xf>
    <xf numFmtId="0" fontId="3" fillId="0" borderId="0" xfId="0" applyFont="1" applyAlignment="1">
      <alignment horizontal="left" vertical="top"/>
    </xf>
    <xf numFmtId="0" fontId="1" fillId="0" borderId="0" xfId="401"/>
    <xf numFmtId="0" fontId="6" fillId="0" borderId="0" xfId="401" applyFont="1" applyAlignment="1">
      <alignment vertical="center"/>
    </xf>
    <xf numFmtId="0" fontId="8" fillId="0" borderId="0" xfId="401" applyFont="1" applyAlignment="1">
      <alignment vertical="center"/>
    </xf>
    <xf numFmtId="0" fontId="3" fillId="0" borderId="0" xfId="401" applyFont="1"/>
    <xf numFmtId="0" fontId="2" fillId="0" borderId="0" xfId="401" applyFont="1" applyAlignment="1">
      <alignment horizontal="left" vertical="top"/>
    </xf>
    <xf numFmtId="0" fontId="2" fillId="0" borderId="0" xfId="401" applyFont="1" applyAlignment="1">
      <alignment vertical="top"/>
    </xf>
    <xf numFmtId="0" fontId="9" fillId="0" borderId="0" xfId="401" applyFont="1"/>
    <xf numFmtId="0" fontId="2" fillId="0" borderId="0" xfId="401" applyFont="1" applyAlignment="1">
      <alignment horizontal="left" indent="1"/>
    </xf>
    <xf numFmtId="0" fontId="0" fillId="0" borderId="0" xfId="401" applyFont="1" applyAlignment="1">
      <alignment horizontal="left" vertical="top" wrapText="1" indent="1"/>
    </xf>
    <xf numFmtId="0" fontId="2" fillId="0" borderId="0" xfId="401" applyFont="1" applyAlignment="1">
      <alignment vertical="top" wrapText="1"/>
    </xf>
    <xf numFmtId="0" fontId="0" fillId="0" borderId="0" xfId="401" applyFont="1" applyAlignment="1">
      <alignment vertical="top" wrapText="1"/>
    </xf>
    <xf numFmtId="0" fontId="0" fillId="0" borderId="0" xfId="0" applyAlignment="1">
      <alignment horizontal="left" vertical="top"/>
    </xf>
    <xf numFmtId="0" fontId="0" fillId="0" borderId="1" xfId="0" applyBorder="1" applyAlignment="1">
      <alignment horizontal="left" vertical="top" wrapText="1"/>
    </xf>
    <xf numFmtId="0" fontId="0" fillId="0" borderId="3" xfId="0" applyBorder="1" applyAlignment="1">
      <alignment vertical="top" wrapText="1"/>
    </xf>
    <xf numFmtId="0" fontId="0" fillId="0" borderId="1" xfId="0" applyBorder="1" applyAlignment="1">
      <alignment vertical="top" wrapText="1"/>
    </xf>
    <xf numFmtId="164" fontId="0" fillId="0" borderId="0" xfId="0" applyNumberFormat="1" applyAlignment="1">
      <alignment horizontal="center" vertical="center" wrapText="1"/>
    </xf>
    <xf numFmtId="0" fontId="0" fillId="0" borderId="0" xfId="0" applyAlignment="1">
      <alignment vertical="top"/>
    </xf>
    <xf numFmtId="0" fontId="3" fillId="2" borderId="1" xfId="0" applyFont="1" applyFill="1" applyBorder="1" applyAlignment="1">
      <alignment horizontal="left" vertical="top" wrapText="1"/>
    </xf>
    <xf numFmtId="0" fontId="0" fillId="0" borderId="2" xfId="0" applyBorder="1" applyAlignment="1">
      <alignment horizontal="left" vertical="top" wrapText="1"/>
    </xf>
    <xf numFmtId="9" fontId="0" fillId="0" borderId="5" xfId="0" applyNumberFormat="1" applyBorder="1" applyAlignment="1">
      <alignment horizontal="center" vertical="top" wrapText="1"/>
    </xf>
    <xf numFmtId="9" fontId="0" fillId="0" borderId="2" xfId="0" applyNumberFormat="1" applyBorder="1" applyAlignment="1">
      <alignment horizontal="center" vertical="top" wrapText="1"/>
    </xf>
    <xf numFmtId="9" fontId="0" fillId="0" borderId="3" xfId="0" applyNumberFormat="1" applyBorder="1" applyAlignment="1">
      <alignment horizontal="center" vertical="top" wrapText="1"/>
    </xf>
    <xf numFmtId="0" fontId="14" fillId="0" borderId="0" xfId="0" applyFont="1" applyAlignment="1">
      <alignment horizontal="left" vertical="top"/>
    </xf>
    <xf numFmtId="0" fontId="14" fillId="0" borderId="0" xfId="401" applyFont="1" applyAlignment="1">
      <alignment vertical="top" wrapText="1"/>
    </xf>
    <xf numFmtId="0" fontId="9" fillId="0" borderId="0" xfId="401" applyFont="1" applyAlignment="1">
      <alignment vertical="top" wrapText="1"/>
    </xf>
    <xf numFmtId="0" fontId="9" fillId="0" borderId="0" xfId="401" applyFont="1" applyAlignment="1">
      <alignment horizontal="left" vertical="top" wrapText="1"/>
    </xf>
    <xf numFmtId="0" fontId="14" fillId="0" borderId="0" xfId="401" applyFont="1" applyAlignment="1">
      <alignment horizontal="left" vertical="top" wrapText="1"/>
    </xf>
    <xf numFmtId="0" fontId="0" fillId="0" borderId="0" xfId="401" applyFont="1" applyAlignment="1">
      <alignment horizontal="left" vertical="top" wrapText="1" indent="1"/>
    </xf>
    <xf numFmtId="0" fontId="2" fillId="0" borderId="0" xfId="401" applyFont="1" applyAlignment="1">
      <alignment horizontal="left" vertical="top" wrapText="1" indent="1"/>
    </xf>
    <xf numFmtId="0" fontId="7" fillId="0" borderId="0" xfId="401" applyFont="1" applyAlignment="1">
      <alignment horizontal="left" vertical="top" wrapText="1" indent="1"/>
    </xf>
    <xf numFmtId="0" fontId="11" fillId="0" borderId="0" xfId="401" applyFont="1" applyAlignment="1">
      <alignment horizontal="left" vertical="top" wrapText="1" indent="1"/>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402">
    <cellStyle name="Followed Hyperlink" xfId="112" builtinId="9" hidden="1"/>
    <cellStyle name="Followed Hyperlink" xfId="252" builtinId="9" hidden="1"/>
    <cellStyle name="Followed Hyperlink" xfId="316" builtinId="9" hidden="1"/>
    <cellStyle name="Followed Hyperlink" xfId="380" builtinId="9" hidden="1"/>
    <cellStyle name="Followed Hyperlink" xfId="358" builtinId="9" hidden="1"/>
    <cellStyle name="Followed Hyperlink" xfId="294" builtinId="9" hidden="1"/>
    <cellStyle name="Followed Hyperlink" xfId="230" builtinId="9" hidden="1"/>
    <cellStyle name="Followed Hyperlink" xfId="166" builtinId="9" hidden="1"/>
    <cellStyle name="Followed Hyperlink" xfId="102" builtinId="9" hidden="1"/>
    <cellStyle name="Followed Hyperlink" xfId="40" builtinId="9" hidden="1"/>
    <cellStyle name="Followed Hyperlink" xfId="10" builtinId="9" hidden="1"/>
    <cellStyle name="Followed Hyperlink" xfId="18" builtinId="9" hidden="1"/>
    <cellStyle name="Followed Hyperlink" xfId="48" builtinId="9" hidden="1"/>
    <cellStyle name="Followed Hyperlink" xfId="90" builtinId="9" hidden="1"/>
    <cellStyle name="Followed Hyperlink" xfId="154" builtinId="9" hidden="1"/>
    <cellStyle name="Followed Hyperlink" xfId="218" builtinId="9" hidden="1"/>
    <cellStyle name="Followed Hyperlink" xfId="282" builtinId="9" hidden="1"/>
    <cellStyle name="Followed Hyperlink" xfId="346" builtinId="9" hidden="1"/>
    <cellStyle name="Followed Hyperlink" xfId="320" builtinId="9" hidden="1"/>
    <cellStyle name="Followed Hyperlink" xfId="360" builtinId="9" hidden="1"/>
    <cellStyle name="Followed Hyperlink" xfId="400" builtinId="9" hidden="1"/>
    <cellStyle name="Followed Hyperlink" xfId="354" builtinId="9" hidden="1"/>
    <cellStyle name="Followed Hyperlink" xfId="344" builtinId="9" hidden="1"/>
    <cellStyle name="Followed Hyperlink" xfId="240" builtinId="9" hidden="1"/>
    <cellStyle name="Followed Hyperlink" xfId="248" builtinId="9" hidden="1"/>
    <cellStyle name="Followed Hyperlink" xfId="200" builtinId="9" hidden="1"/>
    <cellStyle name="Followed Hyperlink" xfId="216" builtinId="9" hidden="1"/>
    <cellStyle name="Followed Hyperlink" xfId="256" builtinId="9" hidden="1"/>
    <cellStyle name="Followed Hyperlink" xfId="312" builtinId="9" hidden="1"/>
    <cellStyle name="Followed Hyperlink" xfId="362" builtinId="9" hidden="1"/>
    <cellStyle name="Followed Hyperlink" xfId="386" builtinId="9" hidden="1"/>
    <cellStyle name="Followed Hyperlink" xfId="368" builtinId="9" hidden="1"/>
    <cellStyle name="Followed Hyperlink" xfId="328" builtinId="9" hidden="1"/>
    <cellStyle name="Followed Hyperlink" xfId="288" builtinId="9" hidden="1"/>
    <cellStyle name="Followed Hyperlink" xfId="298" builtinId="9" hidden="1"/>
    <cellStyle name="Followed Hyperlink" xfId="234" builtinId="9" hidden="1"/>
    <cellStyle name="Followed Hyperlink" xfId="170" builtinId="9" hidden="1"/>
    <cellStyle name="Followed Hyperlink" xfId="106" builtinId="9" hidden="1"/>
    <cellStyle name="Followed Hyperlink" xfId="36" builtinId="9" hidden="1"/>
    <cellStyle name="Followed Hyperlink" xfId="22" builtinId="9" hidden="1"/>
    <cellStyle name="Followed Hyperlink" xfId="20" builtinId="9" hidden="1"/>
    <cellStyle name="Followed Hyperlink" xfId="50" builtinId="9" hidden="1"/>
    <cellStyle name="Followed Hyperlink" xfId="86" builtinId="9" hidden="1"/>
    <cellStyle name="Followed Hyperlink" xfId="150" builtinId="9" hidden="1"/>
    <cellStyle name="Followed Hyperlink" xfId="214" builtinId="9" hidden="1"/>
    <cellStyle name="Followed Hyperlink" xfId="278" builtinId="9" hidden="1"/>
    <cellStyle name="Followed Hyperlink" xfId="342" builtinId="9" hidden="1"/>
    <cellStyle name="Followed Hyperlink" xfId="396" builtinId="9" hidden="1"/>
    <cellStyle name="Followed Hyperlink" xfId="332" builtinId="9" hidden="1"/>
    <cellStyle name="Followed Hyperlink" xfId="268" builtinId="9" hidden="1"/>
    <cellStyle name="Followed Hyperlink" xfId="204" builtinId="9" hidden="1"/>
    <cellStyle name="Followed Hyperlink" xfId="144" builtinId="9" hidden="1"/>
    <cellStyle name="Followed Hyperlink" xfId="184" builtinId="9" hidden="1"/>
    <cellStyle name="Followed Hyperlink" xfId="84" builtinId="9" hidden="1"/>
    <cellStyle name="Followed Hyperlink" xfId="72" builtinId="9" hidden="1"/>
    <cellStyle name="Followed Hyperlink" xfId="100" builtinId="9" hidden="1"/>
    <cellStyle name="Followed Hyperlink" xfId="172" builtinId="9" hidden="1"/>
    <cellStyle name="Followed Hyperlink" xfId="160" builtinId="9" hidden="1"/>
    <cellStyle name="Followed Hyperlink" xfId="116" builtinId="9" hidden="1"/>
    <cellStyle name="Followed Hyperlink" xfId="244" builtinId="9" hidden="1"/>
    <cellStyle name="Followed Hyperlink" xfId="308" builtinId="9" hidden="1"/>
    <cellStyle name="Followed Hyperlink" xfId="372" builtinId="9" hidden="1"/>
    <cellStyle name="Followed Hyperlink" xfId="366" builtinId="9" hidden="1"/>
    <cellStyle name="Followed Hyperlink" xfId="302" builtinId="9" hidden="1"/>
    <cellStyle name="Followed Hyperlink" xfId="238" builtinId="9" hidden="1"/>
    <cellStyle name="Followed Hyperlink" xfId="174" builtinId="9" hidden="1"/>
    <cellStyle name="Followed Hyperlink" xfId="110" builtinId="9" hidden="1"/>
    <cellStyle name="Followed Hyperlink" xfId="34" builtinId="9" hidden="1"/>
    <cellStyle name="Followed Hyperlink" xfId="146" builtinId="9" hidden="1"/>
    <cellStyle name="Followed Hyperlink" xfId="98" builtinId="9" hidden="1"/>
    <cellStyle name="Followed Hyperlink" xfId="66" builtinId="9" hidden="1"/>
    <cellStyle name="Followed Hyperlink" xfId="52" builtinId="9" hidden="1"/>
    <cellStyle name="Followed Hyperlink" xfId="12" builtinId="9" hidden="1"/>
    <cellStyle name="Followed Hyperlink" xfId="2" builtinId="9" hidden="1"/>
    <cellStyle name="Followed Hyperlink" xfId="30" builtinId="9" hidden="1"/>
    <cellStyle name="Followed Hyperlink" xfId="44" builtinId="9" hidden="1"/>
    <cellStyle name="Followed Hyperlink" xfId="6" builtinId="9" hidden="1"/>
    <cellStyle name="Followed Hyperlink" xfId="32" builtinId="9" hidden="1"/>
    <cellStyle name="Followed Hyperlink" xfId="178" builtinId="9" hidden="1"/>
    <cellStyle name="Followed Hyperlink" xfId="258" builtinId="9" hidden="1"/>
    <cellStyle name="Followed Hyperlink" xfId="210" builtinId="9" hidden="1"/>
    <cellStyle name="Followed Hyperlink" xfId="242" builtinId="9" hidden="1"/>
    <cellStyle name="Followed Hyperlink" xfId="290" builtinId="9" hidden="1"/>
    <cellStyle name="Followed Hyperlink" xfId="338" builtinId="9" hidden="1"/>
    <cellStyle name="Followed Hyperlink" xfId="322" builtinId="9" hidden="1"/>
    <cellStyle name="Followed Hyperlink" xfId="306" builtinId="9" hidden="1"/>
    <cellStyle name="Followed Hyperlink" xfId="194" builtinId="9" hidden="1"/>
    <cellStyle name="Followed Hyperlink" xfId="226" builtinId="9" hidden="1"/>
    <cellStyle name="Followed Hyperlink" xfId="274" builtinId="9" hidden="1"/>
    <cellStyle name="Followed Hyperlink" xfId="114" builtinId="9" hidden="1"/>
    <cellStyle name="Followed Hyperlink" xfId="38" builtinId="9" hidden="1"/>
    <cellStyle name="Followed Hyperlink" xfId="56" builtinId="9" hidden="1"/>
    <cellStyle name="Followed Hyperlink" xfId="62" builtinId="9" hidden="1"/>
    <cellStyle name="Followed Hyperlink" xfId="16" builtinId="9" hidden="1"/>
    <cellStyle name="Followed Hyperlink" xfId="14" builtinId="9" hidden="1"/>
    <cellStyle name="Followed Hyperlink" xfId="64" builtinId="9" hidden="1"/>
    <cellStyle name="Followed Hyperlink" xfId="42" builtinId="9" hidden="1"/>
    <cellStyle name="Followed Hyperlink" xfId="82" builtinId="9" hidden="1"/>
    <cellStyle name="Followed Hyperlink" xfId="130" builtinId="9" hidden="1"/>
    <cellStyle name="Followed Hyperlink" xfId="162" builtinId="9" hidden="1"/>
    <cellStyle name="Followed Hyperlink" xfId="78" builtinId="9" hidden="1"/>
    <cellStyle name="Followed Hyperlink" xfId="142" builtinId="9" hidden="1"/>
    <cellStyle name="Followed Hyperlink" xfId="206" builtinId="9" hidden="1"/>
    <cellStyle name="Followed Hyperlink" xfId="270" builtinId="9" hidden="1"/>
    <cellStyle name="Followed Hyperlink" xfId="334" builtinId="9" hidden="1"/>
    <cellStyle name="Followed Hyperlink" xfId="398" builtinId="9" hidden="1"/>
    <cellStyle name="Followed Hyperlink" xfId="340" builtinId="9" hidden="1"/>
    <cellStyle name="Followed Hyperlink" xfId="276" builtinId="9" hidden="1"/>
    <cellStyle name="Followed Hyperlink" xfId="212" builtinId="9" hidden="1"/>
    <cellStyle name="Followed Hyperlink" xfId="136" builtinId="9" hidden="1"/>
    <cellStyle name="Followed Hyperlink" xfId="180" builtinId="9" hidden="1"/>
    <cellStyle name="Followed Hyperlink" xfId="108" builtinId="9" hidden="1"/>
    <cellStyle name="Followed Hyperlink" xfId="80" builtinId="9" hidden="1"/>
    <cellStyle name="Followed Hyperlink" xfId="104" builtinId="9" hidden="1"/>
    <cellStyle name="Followed Hyperlink" xfId="156" builtinId="9" hidden="1"/>
    <cellStyle name="Followed Hyperlink" xfId="164" builtinId="9" hidden="1"/>
    <cellStyle name="Followed Hyperlink" xfId="120" builtinId="9" hidden="1"/>
    <cellStyle name="Followed Hyperlink" xfId="236" builtinId="9" hidden="1"/>
    <cellStyle name="Followed Hyperlink" xfId="300" builtinId="9" hidden="1"/>
    <cellStyle name="Followed Hyperlink" xfId="364" builtinId="9" hidden="1"/>
    <cellStyle name="Followed Hyperlink" xfId="374" builtinId="9" hidden="1"/>
    <cellStyle name="Followed Hyperlink" xfId="310" builtinId="9" hidden="1"/>
    <cellStyle name="Followed Hyperlink" xfId="246" builtinId="9" hidden="1"/>
    <cellStyle name="Followed Hyperlink" xfId="182" builtinId="9" hidden="1"/>
    <cellStyle name="Followed Hyperlink" xfId="118" builtinId="9" hidden="1"/>
    <cellStyle name="Followed Hyperlink" xfId="28" builtinId="9" hidden="1"/>
    <cellStyle name="Followed Hyperlink" xfId="46" builtinId="9" hidden="1"/>
    <cellStyle name="Followed Hyperlink" xfId="8" builtinId="9" hidden="1"/>
    <cellStyle name="Followed Hyperlink" xfId="58" builtinId="9" hidden="1"/>
    <cellStyle name="Followed Hyperlink" xfId="74" builtinId="9" hidden="1"/>
    <cellStyle name="Followed Hyperlink" xfId="138" builtinId="9" hidden="1"/>
    <cellStyle name="Followed Hyperlink" xfId="202" builtinId="9" hidden="1"/>
    <cellStyle name="Followed Hyperlink" xfId="266" builtinId="9" hidden="1"/>
    <cellStyle name="Followed Hyperlink" xfId="330" builtinId="9" hidden="1"/>
    <cellStyle name="Followed Hyperlink" xfId="304" builtinId="9" hidden="1"/>
    <cellStyle name="Followed Hyperlink" xfId="352" builtinId="9" hidden="1"/>
    <cellStyle name="Followed Hyperlink" xfId="392" builtinId="9" hidden="1"/>
    <cellStyle name="Followed Hyperlink" xfId="370" builtinId="9" hidden="1"/>
    <cellStyle name="Followed Hyperlink" xfId="376" builtinId="9" hidden="1"/>
    <cellStyle name="Followed Hyperlink" xfId="232" builtinId="9" hidden="1"/>
    <cellStyle name="Followed Hyperlink" xfId="272" builtinId="9" hidden="1"/>
    <cellStyle name="Followed Hyperlink" xfId="208" builtinId="9" hidden="1"/>
    <cellStyle name="Followed Hyperlink" xfId="224" builtinId="9" hidden="1"/>
    <cellStyle name="Followed Hyperlink" xfId="264" builtinId="9" hidden="1"/>
    <cellStyle name="Followed Hyperlink" xfId="280" builtinId="9" hidden="1"/>
    <cellStyle name="Followed Hyperlink" xfId="394" builtinId="9" hidden="1"/>
    <cellStyle name="Followed Hyperlink" xfId="378" builtinId="9" hidden="1"/>
    <cellStyle name="Followed Hyperlink" xfId="384" builtinId="9" hidden="1"/>
    <cellStyle name="Followed Hyperlink" xfId="336" builtinId="9" hidden="1"/>
    <cellStyle name="Followed Hyperlink" xfId="296" builtinId="9" hidden="1"/>
    <cellStyle name="Followed Hyperlink" xfId="314" builtinId="9" hidden="1"/>
    <cellStyle name="Followed Hyperlink" xfId="250" builtinId="9" hidden="1"/>
    <cellStyle name="Followed Hyperlink" xfId="186" builtinId="9" hidden="1"/>
    <cellStyle name="Followed Hyperlink" xfId="122" builtinId="9" hidden="1"/>
    <cellStyle name="Followed Hyperlink" xfId="26" builtinId="9" hidden="1"/>
    <cellStyle name="Followed Hyperlink" xfId="54" builtinId="9" hidden="1"/>
    <cellStyle name="Followed Hyperlink" xfId="4" builtinId="9" hidden="1"/>
    <cellStyle name="Followed Hyperlink" xfId="60" builtinId="9" hidden="1"/>
    <cellStyle name="Followed Hyperlink" xfId="70" builtinId="9" hidden="1"/>
    <cellStyle name="Followed Hyperlink" xfId="134" builtinId="9" hidden="1"/>
    <cellStyle name="Followed Hyperlink" xfId="198" builtinId="9" hidden="1"/>
    <cellStyle name="Followed Hyperlink" xfId="262" builtinId="9" hidden="1"/>
    <cellStyle name="Followed Hyperlink" xfId="326" builtinId="9" hidden="1"/>
    <cellStyle name="Followed Hyperlink" xfId="390" builtinId="9" hidden="1"/>
    <cellStyle name="Followed Hyperlink" xfId="348" builtinId="9" hidden="1"/>
    <cellStyle name="Followed Hyperlink" xfId="284" builtinId="9" hidden="1"/>
    <cellStyle name="Followed Hyperlink" xfId="220" builtinId="9" hidden="1"/>
    <cellStyle name="Followed Hyperlink" xfId="132" builtinId="9" hidden="1"/>
    <cellStyle name="Followed Hyperlink" xfId="388" builtinId="9" hidden="1"/>
    <cellStyle name="Followed Hyperlink" xfId="356" builtinId="9" hidden="1"/>
    <cellStyle name="Followed Hyperlink" xfId="324" builtinId="9" hidden="1"/>
    <cellStyle name="Followed Hyperlink" xfId="260" builtinId="9" hidden="1"/>
    <cellStyle name="Followed Hyperlink" xfId="228" builtinId="9" hidden="1"/>
    <cellStyle name="Followed Hyperlink" xfId="196" builtinId="9" hidden="1"/>
    <cellStyle name="Followed Hyperlink" xfId="148" builtinId="9" hidden="1"/>
    <cellStyle name="Followed Hyperlink" xfId="168" builtinId="9" hidden="1"/>
    <cellStyle name="Followed Hyperlink" xfId="192" builtinId="9" hidden="1"/>
    <cellStyle name="Followed Hyperlink" xfId="88" builtinId="9" hidden="1"/>
    <cellStyle name="Followed Hyperlink" xfId="92" builtinId="9" hidden="1"/>
    <cellStyle name="Followed Hyperlink" xfId="68" builtinId="9" hidden="1"/>
    <cellStyle name="Followed Hyperlink" xfId="96" builtinId="9" hidden="1"/>
    <cellStyle name="Followed Hyperlink" xfId="124" builtinId="9" hidden="1"/>
    <cellStyle name="Followed Hyperlink" xfId="188" builtinId="9" hidden="1"/>
    <cellStyle name="Followed Hyperlink" xfId="152" builtinId="9" hidden="1"/>
    <cellStyle name="Followed Hyperlink" xfId="176" builtinId="9" hidden="1"/>
    <cellStyle name="Followed Hyperlink" xfId="76" builtinId="9" hidden="1"/>
    <cellStyle name="Followed Hyperlink" xfId="140" builtinId="9" hidden="1"/>
    <cellStyle name="Followed Hyperlink" xfId="128" builtinId="9" hidden="1"/>
    <cellStyle name="Followed Hyperlink" xfId="292" builtinId="9" hidden="1"/>
    <cellStyle name="Followed Hyperlink" xfId="382" builtinId="9" hidden="1"/>
    <cellStyle name="Followed Hyperlink" xfId="190" builtinId="9" hidden="1"/>
    <cellStyle name="Followed Hyperlink" xfId="222" builtinId="9" hidden="1"/>
    <cellStyle name="Followed Hyperlink" xfId="286" builtinId="9" hidden="1"/>
    <cellStyle name="Followed Hyperlink" xfId="318" builtinId="9" hidden="1"/>
    <cellStyle name="Followed Hyperlink" xfId="350" builtinId="9" hidden="1"/>
    <cellStyle name="Followed Hyperlink" xfId="254" builtinId="9" hidden="1"/>
    <cellStyle name="Followed Hyperlink" xfId="126" builtinId="9" hidden="1"/>
    <cellStyle name="Followed Hyperlink" xfId="158" builtinId="9" hidden="1"/>
    <cellStyle name="Followed Hyperlink" xfId="94" builtinId="9" hidden="1"/>
    <cellStyle name="Followed Hyperlink" xfId="24" builtinId="9" hidden="1"/>
    <cellStyle name="Hyperlink" xfId="397" builtinId="8" hidden="1"/>
    <cellStyle name="Hyperlink" xfId="393" builtinId="8" hidden="1"/>
    <cellStyle name="Hyperlink" xfId="369" builtinId="8" hidden="1"/>
    <cellStyle name="Hyperlink" xfId="361" builtinId="8" hidden="1"/>
    <cellStyle name="Hyperlink" xfId="381" builtinId="8" hidden="1"/>
    <cellStyle name="Hyperlink" xfId="387" builtinId="8" hidden="1"/>
    <cellStyle name="Hyperlink" xfId="389" builtinId="8" hidden="1"/>
    <cellStyle name="Hyperlink" xfId="379" builtinId="8" hidden="1"/>
    <cellStyle name="Hyperlink" xfId="371" builtinId="8" hidden="1"/>
    <cellStyle name="Hyperlink" xfId="391" builtinId="8" hidden="1"/>
    <cellStyle name="Hyperlink" xfId="377" builtinId="8" hidden="1"/>
    <cellStyle name="Hyperlink" xfId="313" builtinId="8" hidden="1"/>
    <cellStyle name="Hyperlink" xfId="169" builtinId="8" hidden="1"/>
    <cellStyle name="Hyperlink" xfId="249" builtinId="8" hidden="1"/>
    <cellStyle name="Hyperlink" xfId="297" builtinId="8" hidden="1"/>
    <cellStyle name="Hyperlink" xfId="119" builtinId="8" hidden="1"/>
    <cellStyle name="Hyperlink" xfId="57" builtinId="8" hidden="1"/>
    <cellStyle name="Hyperlink" xfId="43" builtinId="8" hidden="1"/>
    <cellStyle name="Hyperlink" xfId="31" builtinId="8" hidden="1"/>
    <cellStyle name="Hyperlink" xfId="141" builtinId="8" hidden="1"/>
    <cellStyle name="Hyperlink" xfId="127" builtinId="8" hidden="1"/>
    <cellStyle name="Hyperlink" xfId="115" builtinId="8" hidden="1"/>
    <cellStyle name="Hyperlink" xfId="87" builtinId="8" hidden="1"/>
    <cellStyle name="Hyperlink" xfId="17" builtinId="8" hidden="1"/>
    <cellStyle name="Hyperlink" xfId="53" builtinId="8" hidden="1"/>
    <cellStyle name="Hyperlink" xfId="271" builtinId="8" hidden="1"/>
    <cellStyle name="Hyperlink" xfId="319" builtinId="8" hidden="1"/>
    <cellStyle name="Hyperlink" xfId="367" builtinId="8" hidden="1"/>
    <cellStyle name="Hyperlink" xfId="197" builtinId="8" hidden="1"/>
    <cellStyle name="Hyperlink" xfId="163" builtinId="8" hidden="1"/>
    <cellStyle name="Hyperlink" xfId="195" builtinId="8" hidden="1"/>
    <cellStyle name="Hyperlink" xfId="261" builtinId="8" hidden="1"/>
    <cellStyle name="Hyperlink" xfId="263" builtinId="8" hidden="1"/>
    <cellStyle name="Hyperlink" xfId="269" builtinId="8" hidden="1"/>
    <cellStyle name="Hyperlink" xfId="277" builtinId="8" hidden="1"/>
    <cellStyle name="Hyperlink" xfId="279" builtinId="8" hidden="1"/>
    <cellStyle name="Hyperlink" xfId="291" builtinId="8" hidden="1"/>
    <cellStyle name="Hyperlink" xfId="299" builtinId="8" hidden="1"/>
    <cellStyle name="Hyperlink" xfId="301" builtinId="8" hidden="1"/>
    <cellStyle name="Hyperlink" xfId="303" builtinId="8" hidden="1"/>
    <cellStyle name="Hyperlink" xfId="315" builtinId="8" hidden="1"/>
    <cellStyle name="Hyperlink" xfId="323" builtinId="8" hidden="1"/>
    <cellStyle name="Hyperlink" xfId="325" builtinId="8" hidden="1"/>
    <cellStyle name="Hyperlink" xfId="335" builtinId="8" hidden="1"/>
    <cellStyle name="Hyperlink" xfId="339" builtinId="8" hidden="1"/>
    <cellStyle name="Hyperlink" xfId="341" builtinId="8" hidden="1"/>
    <cellStyle name="Hyperlink" xfId="355" builtinId="8" hidden="1"/>
    <cellStyle name="Hyperlink" xfId="359" builtinId="8" hidden="1"/>
    <cellStyle name="Hyperlink" xfId="363" builtinId="8" hidden="1"/>
    <cellStyle name="Hyperlink" xfId="351" builtinId="8" hidden="1"/>
    <cellStyle name="Hyperlink" xfId="331" builtinId="8" hidden="1"/>
    <cellStyle name="Hyperlink" xfId="309" builtinId="8" hidden="1"/>
    <cellStyle name="Hyperlink" xfId="205" builtinId="8" hidden="1"/>
    <cellStyle name="Hyperlink" xfId="211" builtinId="8" hidden="1"/>
    <cellStyle name="Hyperlink" xfId="213" builtinId="8" hidden="1"/>
    <cellStyle name="Hyperlink" xfId="221" builtinId="8" hidden="1"/>
    <cellStyle name="Hyperlink" xfId="223" builtinId="8" hidden="1"/>
    <cellStyle name="Hyperlink" xfId="231" builtinId="8" hidden="1"/>
    <cellStyle name="Hyperlink" xfId="237" builtinId="8" hidden="1"/>
    <cellStyle name="Hyperlink" xfId="243" builtinId="8" hidden="1"/>
    <cellStyle name="Hyperlink" xfId="247" builtinId="8" hidden="1"/>
    <cellStyle name="Hyperlink" xfId="227" builtinId="8" hidden="1"/>
    <cellStyle name="Hyperlink" xfId="267" builtinId="8" hidden="1"/>
    <cellStyle name="Hyperlink" xfId="349" builtinId="8" hidden="1"/>
    <cellStyle name="Hyperlink" xfId="285" builtinId="8" hidden="1"/>
    <cellStyle name="Hyperlink" xfId="97" builtinId="8" hidden="1"/>
    <cellStyle name="Hyperlink" xfId="139" builtinId="8" hidden="1"/>
    <cellStyle name="Hyperlink" xfId="111" builtinId="8" hidden="1"/>
    <cellStyle name="Hyperlink" xfId="103" builtinId="8" hidden="1"/>
    <cellStyle name="Hyperlink" xfId="93" builtinId="8" hidden="1"/>
    <cellStyle name="Hyperlink" xfId="161" builtinId="8" hidden="1"/>
    <cellStyle name="Hyperlink" xfId="193" builtinId="8" hidden="1"/>
    <cellStyle name="Hyperlink" xfId="257" builtinId="8" hidden="1"/>
    <cellStyle name="Hyperlink" xfId="321" builtinId="8" hidden="1"/>
    <cellStyle name="Hyperlink" xfId="385" builtinId="8" hidden="1"/>
    <cellStyle name="Hyperlink" xfId="395" builtinId="8" hidden="1"/>
    <cellStyle name="Hyperlink" xfId="251" builtinId="8" hidden="1"/>
    <cellStyle name="Hyperlink" xfId="255" builtinId="8" hidden="1"/>
    <cellStyle name="Hyperlink" xfId="253" builtinId="8" hidden="1"/>
    <cellStyle name="Hyperlink" xfId="5" builtinId="8" hidden="1"/>
    <cellStyle name="Hyperlink" xfId="1" builtinId="8" hidden="1"/>
    <cellStyle name="Hyperlink" xfId="13" builtinId="8" hidden="1"/>
    <cellStyle name="Hyperlink" xfId="33" builtinId="8" hidden="1"/>
    <cellStyle name="Hyperlink" xfId="61" builtinId="8" hidden="1"/>
    <cellStyle name="Hyperlink" xfId="45" builtinId="8" hidden="1"/>
    <cellStyle name="Hyperlink" xfId="25" builtinId="8" hidden="1"/>
    <cellStyle name="Hyperlink" xfId="7" builtinId="8" hidden="1"/>
    <cellStyle name="Hyperlink" xfId="9" builtinId="8" hidden="1"/>
    <cellStyle name="Hyperlink" xfId="19" builtinId="8" hidden="1"/>
    <cellStyle name="Hyperlink" xfId="23" builtinId="8" hidden="1"/>
    <cellStyle name="Hyperlink" xfId="15" builtinId="8" hidden="1"/>
    <cellStyle name="Hyperlink" xfId="11" builtinId="8" hidden="1"/>
    <cellStyle name="Hyperlink" xfId="37" builtinId="8" hidden="1"/>
    <cellStyle name="Hyperlink" xfId="21" builtinId="8" hidden="1"/>
    <cellStyle name="Hyperlink" xfId="149" builtinId="8" hidden="1"/>
    <cellStyle name="Hyperlink" xfId="383" builtinId="8" hidden="1"/>
    <cellStyle name="Hyperlink" xfId="289" builtinId="8" hidden="1"/>
    <cellStyle name="Hyperlink" xfId="75" builtinId="8" hidden="1"/>
    <cellStyle name="Hyperlink" xfId="131" builtinId="8" hidden="1"/>
    <cellStyle name="Hyperlink" xfId="317" builtinId="8" hidden="1"/>
    <cellStyle name="Hyperlink" xfId="245" builtinId="8" hidden="1"/>
    <cellStyle name="Hyperlink" xfId="235" builtinId="8" hidden="1"/>
    <cellStyle name="Hyperlink" xfId="215" builtinId="8" hidden="1"/>
    <cellStyle name="Hyperlink" xfId="199" builtinId="8" hidden="1"/>
    <cellStyle name="Hyperlink" xfId="365" builtinId="8" hidden="1"/>
    <cellStyle name="Hyperlink" xfId="347" builtinId="8" hidden="1"/>
    <cellStyle name="Hyperlink" xfId="327" builtinId="8" hidden="1"/>
    <cellStyle name="Hyperlink" xfId="311" builtinId="8" hidden="1"/>
    <cellStyle name="Hyperlink" xfId="293" builtinId="8" hidden="1"/>
    <cellStyle name="Hyperlink" xfId="275" builtinId="8" hidden="1"/>
    <cellStyle name="Hyperlink" xfId="181" builtinId="8" hidden="1"/>
    <cellStyle name="Hyperlink" xfId="229" builtinId="8" hidden="1"/>
    <cellStyle name="Hyperlink" xfId="225" builtinId="8" hidden="1"/>
    <cellStyle name="Hyperlink" xfId="101" builtinId="8" hidden="1"/>
    <cellStyle name="Hyperlink" xfId="155" builtinId="8" hidden="1"/>
    <cellStyle name="Hyperlink" xfId="65" builtinId="8" hidden="1"/>
    <cellStyle name="Hyperlink" xfId="209" builtinId="8" hidden="1"/>
    <cellStyle name="Hyperlink" xfId="337" builtinId="8" hidden="1"/>
    <cellStyle name="Hyperlink" xfId="375" builtinId="8" hidden="1"/>
    <cellStyle name="Hyperlink" xfId="345" builtinId="8" hidden="1"/>
    <cellStyle name="Hyperlink" xfId="399" builtinId="8" hidden="1"/>
    <cellStyle name="Hyperlink" xfId="89" builtinId="8" hidden="1"/>
    <cellStyle name="Hyperlink" xfId="91" builtinId="8" hidden="1"/>
    <cellStyle name="Hyperlink" xfId="99" builtinId="8" hidden="1"/>
    <cellStyle name="Hyperlink" xfId="105" builtinId="8" hidden="1"/>
    <cellStyle name="Hyperlink" xfId="107" builtinId="8" hidden="1"/>
    <cellStyle name="Hyperlink" xfId="109" builtinId="8" hidden="1"/>
    <cellStyle name="Hyperlink" xfId="123" builtinId="8" hidden="1"/>
    <cellStyle name="Hyperlink" xfId="125" builtinId="8" hidden="1"/>
    <cellStyle name="Hyperlink" xfId="133" builtinId="8" hidden="1"/>
    <cellStyle name="Hyperlink" xfId="135" builtinId="8" hidden="1"/>
    <cellStyle name="Hyperlink" xfId="137" builtinId="8" hidden="1"/>
    <cellStyle name="Hyperlink" xfId="147" builtinId="8" hidden="1"/>
    <cellStyle name="Hyperlink" xfId="151" builtinId="8" hidden="1"/>
    <cellStyle name="Hyperlink" xfId="145" builtinId="8" hidden="1"/>
    <cellStyle name="Hyperlink" xfId="129" builtinId="8" hidden="1"/>
    <cellStyle name="Hyperlink" xfId="113" builtinId="8" hidden="1"/>
    <cellStyle name="Hyperlink" xfId="35" builtinId="8" hidden="1"/>
    <cellStyle name="Hyperlink" xfId="39" builtinId="8" hidden="1"/>
    <cellStyle name="Hyperlink" xfId="41" builtinId="8" hidden="1"/>
    <cellStyle name="Hyperlink" xfId="47" builtinId="8" hidden="1"/>
    <cellStyle name="Hyperlink" xfId="55" builtinId="8" hidden="1"/>
    <cellStyle name="Hyperlink" xfId="59" builtinId="8" hidden="1"/>
    <cellStyle name="Hyperlink" xfId="63" builtinId="8" hidden="1"/>
    <cellStyle name="Hyperlink" xfId="67" builtinId="8" hidden="1"/>
    <cellStyle name="Hyperlink" xfId="51" builtinId="8" hidden="1"/>
    <cellStyle name="Hyperlink" xfId="81" builtinId="8" hidden="1"/>
    <cellStyle name="Hyperlink" xfId="143" builtinId="8" hidden="1"/>
    <cellStyle name="Hyperlink" xfId="329" builtinId="8" hidden="1"/>
    <cellStyle name="Hyperlink" xfId="305" builtinId="8" hidden="1"/>
    <cellStyle name="Hyperlink" xfId="281" builtinId="8" hidden="1"/>
    <cellStyle name="Hyperlink" xfId="273" builtinId="8" hidden="1"/>
    <cellStyle name="Hyperlink" xfId="265" builtinId="8" hidden="1"/>
    <cellStyle name="Hyperlink" xfId="241" builtinId="8" hidden="1"/>
    <cellStyle name="Hyperlink" xfId="233" builtinId="8" hidden="1"/>
    <cellStyle name="Hyperlink" xfId="201" builtinId="8" hidden="1"/>
    <cellStyle name="Hyperlink" xfId="185" builtinId="8" hidden="1"/>
    <cellStyle name="Hyperlink" xfId="177" builtinId="8" hidden="1"/>
    <cellStyle name="Hyperlink" xfId="69" builtinId="8" hidden="1"/>
    <cellStyle name="Hyperlink" xfId="73" builtinId="8" hidden="1"/>
    <cellStyle name="Hyperlink" xfId="71" builtinId="8" hidden="1"/>
    <cellStyle name="Hyperlink" xfId="217" builtinId="8" hidden="1"/>
    <cellStyle name="Hyperlink" xfId="95" builtinId="8" hidden="1"/>
    <cellStyle name="Hyperlink" xfId="49" builtinId="8" hidden="1"/>
    <cellStyle name="Hyperlink" xfId="153" builtinId="8" hidden="1"/>
    <cellStyle name="Hyperlink" xfId="117" builtinId="8" hidden="1"/>
    <cellStyle name="Hyperlink" xfId="287" builtinId="8" hidden="1"/>
    <cellStyle name="Hyperlink" xfId="343" builtinId="8" hidden="1"/>
    <cellStyle name="Hyperlink" xfId="333" builtinId="8" hidden="1"/>
    <cellStyle name="Hyperlink" xfId="307" builtinId="8" hidden="1"/>
    <cellStyle name="Hyperlink" xfId="295" builtinId="8" hidden="1"/>
    <cellStyle name="Hyperlink" xfId="283" builtinId="8" hidden="1"/>
    <cellStyle name="Hyperlink" xfId="259" builtinId="8" hidden="1"/>
    <cellStyle name="Hyperlink" xfId="373" builtinId="8" hidden="1"/>
    <cellStyle name="Hyperlink" xfId="353" builtinId="8" hidden="1"/>
    <cellStyle name="Hyperlink" xfId="85" builtinId="8" hidden="1"/>
    <cellStyle name="Hyperlink" xfId="121" builtinId="8" hidden="1"/>
    <cellStyle name="Hyperlink" xfId="157" builtinId="8" hidden="1"/>
    <cellStyle name="Hyperlink" xfId="29" builtinId="8" hidden="1"/>
    <cellStyle name="Hyperlink" xfId="3" builtinId="8" hidden="1"/>
    <cellStyle name="Hyperlink" xfId="27" builtinId="8" hidden="1"/>
    <cellStyle name="Hyperlink" xfId="77" builtinId="8" hidden="1"/>
    <cellStyle name="Hyperlink" xfId="83" builtinId="8" hidden="1"/>
    <cellStyle name="Hyperlink" xfId="79" builtinId="8" hidden="1"/>
    <cellStyle name="Hyperlink" xfId="357" builtinId="8" hidden="1"/>
    <cellStyle name="Hyperlink" xfId="165" builtinId="8" hidden="1"/>
    <cellStyle name="Hyperlink" xfId="159" builtinId="8" hidden="1"/>
    <cellStyle name="Hyperlink" xfId="175" builtinId="8" hidden="1"/>
    <cellStyle name="Hyperlink" xfId="187" builtinId="8" hidden="1"/>
    <cellStyle name="Hyperlink" xfId="203" builtinId="8" hidden="1"/>
    <cellStyle name="Hyperlink" xfId="239" builtinId="8" hidden="1"/>
    <cellStyle name="Hyperlink" xfId="219" builtinId="8" hidden="1"/>
    <cellStyle name="Hyperlink" xfId="207" builtinId="8" hidden="1"/>
    <cellStyle name="Hyperlink" xfId="191" builtinId="8" hidden="1"/>
    <cellStyle name="Hyperlink" xfId="167" builtinId="8" hidden="1"/>
    <cellStyle name="Hyperlink" xfId="171" builtinId="8" hidden="1"/>
    <cellStyle name="Hyperlink" xfId="173" builtinId="8" hidden="1"/>
    <cellStyle name="Hyperlink" xfId="183" builtinId="8" hidden="1"/>
    <cellStyle name="Hyperlink" xfId="189" builtinId="8" hidden="1"/>
    <cellStyle name="Hyperlink" xfId="179" builtinId="8" hidden="1"/>
    <cellStyle name="Normal" xfId="0" builtinId="0"/>
    <cellStyle name="Normal 2" xfId="401" xr:uid="{F144AAB1-31DA-4ECF-AF81-ABB89A21950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591620</xdr:colOff>
      <xdr:row>8</xdr:row>
      <xdr:rowOff>170843</xdr:rowOff>
    </xdr:to>
    <xdr:pic>
      <xdr:nvPicPr>
        <xdr:cNvPr id="3" name="Picture 2">
          <a:extLst>
            <a:ext uri="{FF2B5EF4-FFF2-40B4-BE49-F238E27FC236}">
              <a16:creationId xmlns:a16="http://schemas.microsoft.com/office/drawing/2014/main" id="{D26E9E1A-74F1-FD25-A981-C58EDC48D055}"/>
            </a:ext>
          </a:extLst>
        </xdr:cNvPr>
        <xdr:cNvPicPr>
          <a:picLocks noChangeAspect="1"/>
        </xdr:cNvPicPr>
      </xdr:nvPicPr>
      <xdr:blipFill>
        <a:blip xmlns:r="http://schemas.openxmlformats.org/officeDocument/2006/relationships" r:embed="rId1"/>
        <a:stretch>
          <a:fillRect/>
        </a:stretch>
      </xdr:blipFill>
      <xdr:spPr>
        <a:xfrm>
          <a:off x="0" y="0"/>
          <a:ext cx="3548180" cy="17862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8E26-D533-4E5D-909C-CCB3346F30A0}">
  <dimension ref="A10:AB176"/>
  <sheetViews>
    <sheetView showGridLines="0" tabSelected="1" workbookViewId="0">
      <selection activeCell="G31" sqref="G31"/>
    </sheetView>
  </sheetViews>
  <sheetFormatPr defaultRowHeight="15.6" x14ac:dyDescent="0.3"/>
  <cols>
    <col min="1" max="1" width="38.69921875" customWidth="1"/>
    <col min="2" max="11" width="18.59765625" customWidth="1"/>
    <col min="12" max="21" width="17.69921875" customWidth="1"/>
  </cols>
  <sheetData>
    <row r="10" spans="1:11" ht="25.8" x14ac:dyDescent="0.3">
      <c r="A10" s="18" t="s">
        <v>0</v>
      </c>
      <c r="B10" s="17"/>
      <c r="C10" s="17"/>
      <c r="D10" s="17"/>
      <c r="E10" s="17"/>
      <c r="F10" s="17"/>
      <c r="G10" s="17"/>
      <c r="H10" s="17"/>
      <c r="I10" s="17"/>
      <c r="J10" s="17"/>
      <c r="K10" s="17"/>
    </row>
    <row r="11" spans="1:11" ht="25.8" x14ac:dyDescent="0.3">
      <c r="A11" s="18" t="s">
        <v>1</v>
      </c>
      <c r="B11" s="17"/>
      <c r="C11" s="17"/>
      <c r="D11" s="17"/>
      <c r="E11" s="17"/>
      <c r="F11" s="17"/>
      <c r="G11" s="17"/>
      <c r="H11" s="17"/>
      <c r="I11" s="17"/>
      <c r="J11" s="17"/>
      <c r="K11" s="17"/>
    </row>
    <row r="12" spans="1:11" ht="25.8" x14ac:dyDescent="0.3">
      <c r="A12" s="19" t="s">
        <v>2</v>
      </c>
      <c r="B12" s="17"/>
      <c r="C12" s="17"/>
      <c r="D12" s="17"/>
      <c r="E12" s="17"/>
      <c r="F12" s="17"/>
      <c r="G12" s="17"/>
      <c r="H12" s="17"/>
      <c r="I12" s="17"/>
      <c r="J12" s="17"/>
      <c r="K12" s="17"/>
    </row>
    <row r="13" spans="1:11" x14ac:dyDescent="0.3">
      <c r="A13" s="20" t="s">
        <v>3</v>
      </c>
      <c r="B13" s="17"/>
      <c r="C13" s="17"/>
      <c r="D13" s="17"/>
      <c r="E13" s="17"/>
      <c r="F13" s="17"/>
      <c r="G13" s="17"/>
      <c r="H13" s="17"/>
      <c r="I13" s="17"/>
      <c r="J13" s="17"/>
      <c r="K13" s="17"/>
    </row>
    <row r="14" spans="1:11" x14ac:dyDescent="0.3">
      <c r="A14" s="20" t="s">
        <v>4</v>
      </c>
      <c r="B14" s="17"/>
      <c r="C14" s="17"/>
      <c r="D14" s="17"/>
      <c r="E14" s="17"/>
      <c r="F14" s="17"/>
      <c r="G14" s="17"/>
      <c r="H14" s="17"/>
      <c r="I14" s="17"/>
      <c r="J14" s="17"/>
      <c r="K14" s="17"/>
    </row>
    <row r="15" spans="1:11" x14ac:dyDescent="0.3">
      <c r="A15" s="20"/>
      <c r="B15" s="17"/>
      <c r="C15" s="17"/>
      <c r="D15" s="17"/>
      <c r="E15" s="17"/>
      <c r="F15" s="17"/>
      <c r="G15" s="17"/>
      <c r="H15" s="17"/>
      <c r="I15" s="17"/>
      <c r="J15" s="17"/>
      <c r="K15" s="17"/>
    </row>
    <row r="16" spans="1:11" ht="15.6" customHeight="1" x14ac:dyDescent="0.3">
      <c r="A16" s="42" t="s">
        <v>5</v>
      </c>
      <c r="B16" s="43"/>
      <c r="C16" s="43"/>
      <c r="D16" s="43"/>
      <c r="E16" s="43"/>
      <c r="F16" s="43"/>
      <c r="G16" s="43"/>
      <c r="H16" s="43"/>
      <c r="I16" s="40"/>
      <c r="J16" s="22"/>
      <c r="K16" s="22"/>
    </row>
    <row r="17" spans="1:28" x14ac:dyDescent="0.3">
      <c r="A17" s="43"/>
      <c r="B17" s="43"/>
      <c r="C17" s="43"/>
      <c r="D17" s="43"/>
      <c r="E17" s="43"/>
      <c r="F17" s="43"/>
      <c r="G17" s="43"/>
      <c r="H17" s="43"/>
      <c r="I17" s="40"/>
      <c r="J17" s="22"/>
      <c r="K17" s="22"/>
      <c r="L17" s="17"/>
      <c r="M17" s="17"/>
      <c r="N17" s="17"/>
    </row>
    <row r="18" spans="1:28" x14ac:dyDescent="0.3">
      <c r="A18" s="43"/>
      <c r="B18" s="43"/>
      <c r="C18" s="43"/>
      <c r="D18" s="43"/>
      <c r="E18" s="43"/>
      <c r="F18" s="43"/>
      <c r="G18" s="43"/>
      <c r="H18" s="43"/>
      <c r="I18" s="40"/>
      <c r="J18" s="22"/>
      <c r="K18" s="22"/>
      <c r="L18" s="17"/>
      <c r="M18" s="17"/>
      <c r="N18" s="17"/>
    </row>
    <row r="19" spans="1:28" x14ac:dyDescent="0.3">
      <c r="A19" s="43"/>
      <c r="B19" s="43"/>
      <c r="C19" s="43"/>
      <c r="D19" s="43"/>
      <c r="E19" s="43"/>
      <c r="F19" s="43"/>
      <c r="G19" s="43"/>
      <c r="H19" s="43"/>
      <c r="I19" s="40"/>
      <c r="J19" s="22"/>
      <c r="K19" s="22"/>
      <c r="L19" s="17"/>
      <c r="M19" s="17"/>
      <c r="N19" s="17"/>
    </row>
    <row r="20" spans="1:28" ht="145.94999999999999" customHeight="1" x14ac:dyDescent="0.3">
      <c r="A20" s="43"/>
      <c r="B20" s="43"/>
      <c r="C20" s="43"/>
      <c r="D20" s="43"/>
      <c r="E20" s="43"/>
      <c r="F20" s="43"/>
      <c r="G20" s="43"/>
      <c r="H20" s="43"/>
      <c r="I20" s="40"/>
      <c r="J20" s="22"/>
      <c r="K20" s="22"/>
      <c r="L20" s="17"/>
      <c r="M20" s="17"/>
      <c r="N20" s="17"/>
    </row>
    <row r="21" spans="1:28" x14ac:dyDescent="0.3">
      <c r="A21" s="21"/>
      <c r="B21" s="21"/>
      <c r="C21" s="21"/>
      <c r="D21" s="21"/>
      <c r="E21" s="21"/>
      <c r="F21" s="21"/>
      <c r="G21" s="21"/>
      <c r="H21" s="21"/>
      <c r="I21" s="21"/>
      <c r="J21" s="21"/>
      <c r="K21" s="21"/>
      <c r="L21" s="17"/>
      <c r="M21" s="17"/>
      <c r="N21" s="17"/>
    </row>
    <row r="22" spans="1:28" ht="15.6" customHeight="1" x14ac:dyDescent="0.3">
      <c r="A22" s="43" t="s">
        <v>49</v>
      </c>
      <c r="B22" s="43"/>
      <c r="C22" s="43"/>
      <c r="D22" s="43"/>
      <c r="E22" s="43"/>
      <c r="F22" s="43"/>
      <c r="G22" s="43"/>
      <c r="H22" s="43"/>
      <c r="I22" s="41"/>
      <c r="J22" s="22"/>
      <c r="K22" s="22"/>
      <c r="L22" s="17"/>
      <c r="M22" s="17"/>
      <c r="N22" s="17"/>
    </row>
    <row r="23" spans="1:28" x14ac:dyDescent="0.3">
      <c r="A23" s="43"/>
      <c r="B23" s="43"/>
      <c r="C23" s="43"/>
      <c r="D23" s="43"/>
      <c r="E23" s="43"/>
      <c r="F23" s="43"/>
      <c r="G23" s="43"/>
      <c r="H23" s="43"/>
      <c r="I23" s="41"/>
      <c r="J23" s="22"/>
      <c r="K23" s="22"/>
      <c r="L23" s="17"/>
      <c r="M23" s="17"/>
      <c r="N23" s="17"/>
    </row>
    <row r="24" spans="1:28" x14ac:dyDescent="0.3">
      <c r="A24" s="43"/>
      <c r="B24" s="43"/>
      <c r="C24" s="43"/>
      <c r="D24" s="43"/>
      <c r="E24" s="43"/>
      <c r="F24" s="43"/>
      <c r="G24" s="43"/>
      <c r="H24" s="43"/>
      <c r="I24" s="41"/>
      <c r="J24" s="22"/>
      <c r="K24" s="22"/>
      <c r="L24" s="17"/>
      <c r="M24" s="17"/>
      <c r="N24" s="17"/>
    </row>
    <row r="25" spans="1:28" x14ac:dyDescent="0.3">
      <c r="A25" s="43"/>
      <c r="B25" s="43"/>
      <c r="C25" s="43"/>
      <c r="D25" s="43"/>
      <c r="E25" s="43"/>
      <c r="F25" s="43"/>
      <c r="G25" s="43"/>
      <c r="H25" s="43"/>
      <c r="I25" s="41"/>
      <c r="J25" s="22"/>
      <c r="K25" s="22"/>
      <c r="L25" s="17"/>
      <c r="M25" s="17"/>
      <c r="N25" s="17"/>
    </row>
    <row r="26" spans="1:28" ht="90.6" customHeight="1" x14ac:dyDescent="0.3">
      <c r="A26" s="43"/>
      <c r="B26" s="43"/>
      <c r="C26" s="43"/>
      <c r="D26" s="43"/>
      <c r="E26" s="43"/>
      <c r="F26" s="43"/>
      <c r="G26" s="43"/>
      <c r="H26" s="43"/>
      <c r="I26" s="41"/>
      <c r="J26" s="22"/>
      <c r="K26" s="22"/>
      <c r="L26" s="17"/>
      <c r="M26" s="17"/>
      <c r="N26" s="17"/>
    </row>
    <row r="28" spans="1:28" x14ac:dyDescent="0.3">
      <c r="A28" s="28" t="s">
        <v>45</v>
      </c>
      <c r="B28" s="11"/>
      <c r="C28" s="11"/>
      <c r="D28" s="11"/>
      <c r="E28" s="11"/>
      <c r="F28" s="11"/>
      <c r="G28" s="11"/>
      <c r="H28" s="11"/>
      <c r="I28" s="11"/>
      <c r="J28" s="11"/>
      <c r="K28" s="11"/>
      <c r="L28" s="11"/>
      <c r="M28" s="11"/>
      <c r="N28" s="11"/>
      <c r="O28" s="11"/>
      <c r="P28" s="11"/>
      <c r="Q28" s="11"/>
      <c r="R28" s="11"/>
      <c r="S28" s="11"/>
      <c r="T28" s="11"/>
      <c r="U28" s="11"/>
      <c r="V28" s="11"/>
      <c r="W28" s="3"/>
      <c r="X28" s="3"/>
      <c r="Y28" s="3"/>
      <c r="Z28" s="3"/>
      <c r="AA28" s="3"/>
      <c r="AB28" s="3"/>
    </row>
    <row r="29" spans="1:28" ht="15.6" customHeight="1" x14ac:dyDescent="0.3">
      <c r="A29" s="48" t="s">
        <v>6</v>
      </c>
      <c r="B29" s="50" t="s">
        <v>7</v>
      </c>
      <c r="C29" s="50" t="s">
        <v>8</v>
      </c>
      <c r="D29" s="50" t="s">
        <v>9</v>
      </c>
      <c r="E29" s="52" t="s">
        <v>10</v>
      </c>
      <c r="F29" s="4"/>
      <c r="G29" s="4"/>
      <c r="H29" s="4"/>
      <c r="I29" s="4"/>
      <c r="J29" s="4"/>
      <c r="K29" s="4"/>
      <c r="L29" s="4"/>
      <c r="M29" s="4"/>
      <c r="N29" s="4"/>
      <c r="O29" s="4"/>
      <c r="P29" s="4"/>
      <c r="Q29" s="4"/>
      <c r="R29" s="4"/>
      <c r="S29" s="4"/>
      <c r="T29" s="4"/>
      <c r="U29" s="4"/>
      <c r="V29" s="11"/>
      <c r="W29" s="3"/>
      <c r="X29" s="3"/>
      <c r="Y29" s="3"/>
      <c r="Z29" s="3"/>
      <c r="AA29" s="3"/>
      <c r="AB29" s="3"/>
    </row>
    <row r="30" spans="1:28" x14ac:dyDescent="0.3">
      <c r="A30" s="49"/>
      <c r="B30" s="51"/>
      <c r="C30" s="51"/>
      <c r="D30" s="51"/>
      <c r="E30" s="52"/>
      <c r="F30" s="4"/>
      <c r="G30" s="4"/>
      <c r="H30" s="4"/>
      <c r="I30" s="4"/>
      <c r="J30" s="4"/>
      <c r="K30" s="4"/>
      <c r="L30" s="4"/>
      <c r="M30" s="4"/>
      <c r="N30" s="4"/>
      <c r="O30" s="4"/>
      <c r="P30" s="4"/>
      <c r="Q30" s="4"/>
      <c r="R30" s="4"/>
      <c r="S30" s="4"/>
      <c r="T30" s="4"/>
      <c r="U30" s="4"/>
      <c r="V30" s="11"/>
      <c r="W30" s="3"/>
      <c r="X30" s="3"/>
      <c r="Y30" s="3"/>
      <c r="Z30" s="3"/>
      <c r="AA30" s="3"/>
      <c r="AB30" s="3"/>
    </row>
    <row r="31" spans="1:28" x14ac:dyDescent="0.3">
      <c r="A31" s="30" t="s">
        <v>11</v>
      </c>
      <c r="B31" s="8">
        <v>0.17673736920516664</v>
      </c>
      <c r="C31" s="6">
        <v>56</v>
      </c>
      <c r="D31" s="7">
        <v>360</v>
      </c>
      <c r="E31" s="7">
        <v>11804435000</v>
      </c>
      <c r="F31" s="4"/>
      <c r="G31" s="4"/>
      <c r="H31" s="4"/>
      <c r="I31" s="4"/>
      <c r="J31" s="4"/>
      <c r="K31" s="4"/>
      <c r="L31" s="4"/>
      <c r="M31" s="4"/>
      <c r="N31" s="4"/>
      <c r="O31" s="4"/>
      <c r="P31" s="4"/>
      <c r="Q31" s="4"/>
      <c r="R31" s="4"/>
      <c r="S31" s="4"/>
      <c r="T31" s="4"/>
      <c r="U31" s="4"/>
      <c r="V31" s="11"/>
      <c r="W31" s="3"/>
      <c r="X31" s="3"/>
      <c r="Y31" s="3"/>
      <c r="Z31" s="3"/>
      <c r="AA31" s="3"/>
      <c r="AB31" s="3"/>
    </row>
    <row r="32" spans="1:28" ht="17.399999999999999" x14ac:dyDescent="0.3">
      <c r="A32" s="31" t="s">
        <v>12</v>
      </c>
      <c r="B32" s="8">
        <v>0.21288047512991834</v>
      </c>
      <c r="C32" s="6">
        <v>55</v>
      </c>
      <c r="D32" s="7">
        <v>430</v>
      </c>
      <c r="E32" s="7">
        <v>45980000</v>
      </c>
      <c r="F32" s="4"/>
      <c r="G32" s="4"/>
      <c r="H32" s="4"/>
      <c r="I32" s="4"/>
      <c r="J32" s="4"/>
      <c r="K32" s="4"/>
      <c r="L32" s="4"/>
      <c r="M32" s="4"/>
      <c r="N32" s="4"/>
      <c r="O32" s="4"/>
      <c r="P32" s="4"/>
      <c r="Q32" s="4"/>
      <c r="R32" s="4"/>
      <c r="S32" s="4"/>
      <c r="T32" s="4"/>
      <c r="U32" s="4"/>
      <c r="V32" s="11"/>
      <c r="W32" s="3"/>
      <c r="X32" s="3"/>
      <c r="Y32" s="3"/>
      <c r="Z32" s="3"/>
      <c r="AA32" s="3"/>
      <c r="AB32" s="3"/>
    </row>
    <row r="33" spans="1:28" ht="17.399999999999999" x14ac:dyDescent="0.3">
      <c r="A33" s="31" t="s">
        <v>13</v>
      </c>
      <c r="B33" s="8">
        <v>0.21472150039543555</v>
      </c>
      <c r="C33" s="6">
        <v>56</v>
      </c>
      <c r="D33" s="7">
        <v>500</v>
      </c>
      <c r="E33" s="7">
        <v>93575000</v>
      </c>
      <c r="F33" s="4"/>
      <c r="G33" s="4"/>
      <c r="H33" s="4"/>
      <c r="I33" s="4"/>
      <c r="J33" s="4"/>
      <c r="K33" s="4"/>
      <c r="L33" s="4"/>
      <c r="M33" s="4"/>
      <c r="N33" s="4"/>
      <c r="O33" s="4"/>
      <c r="P33" s="4"/>
      <c r="Q33" s="4"/>
      <c r="R33" s="4"/>
      <c r="S33" s="4"/>
      <c r="T33" s="4"/>
      <c r="U33" s="4"/>
      <c r="V33" s="11"/>
      <c r="W33" s="3"/>
      <c r="X33" s="3"/>
      <c r="Y33" s="3"/>
      <c r="Z33" s="3"/>
      <c r="AA33" s="3"/>
      <c r="AB33" s="3"/>
    </row>
    <row r="34" spans="1:28" ht="17.399999999999999" x14ac:dyDescent="0.3">
      <c r="A34" s="33" t="s">
        <v>14</v>
      </c>
      <c r="B34" s="4"/>
      <c r="C34" s="32"/>
      <c r="D34" s="32"/>
      <c r="E34" s="5"/>
      <c r="F34" s="4"/>
      <c r="G34" s="4"/>
      <c r="H34" s="4"/>
      <c r="I34" s="4"/>
      <c r="J34" s="4"/>
      <c r="K34" s="4"/>
      <c r="L34" s="11"/>
      <c r="M34" s="11"/>
      <c r="N34" s="11"/>
      <c r="O34" s="11"/>
      <c r="P34" s="11"/>
      <c r="Q34" s="11"/>
      <c r="R34" s="11"/>
      <c r="S34" s="11"/>
      <c r="T34" s="11"/>
      <c r="U34" s="11"/>
      <c r="V34" s="11"/>
      <c r="W34" s="3"/>
      <c r="X34" s="3"/>
      <c r="Y34" s="3"/>
      <c r="Z34" s="3"/>
      <c r="AA34" s="3"/>
      <c r="AB34" s="3"/>
    </row>
    <row r="35" spans="1:28" x14ac:dyDescent="0.3">
      <c r="A35" t="s">
        <v>46</v>
      </c>
      <c r="B35" s="3"/>
      <c r="C35" s="3"/>
      <c r="D35" s="3"/>
      <c r="E35" s="3"/>
      <c r="F35" s="11"/>
      <c r="G35" s="11"/>
      <c r="H35" s="11"/>
      <c r="I35" s="11"/>
      <c r="J35" s="11"/>
      <c r="K35" s="11"/>
      <c r="L35" s="11"/>
      <c r="M35" s="11"/>
      <c r="N35" s="11"/>
      <c r="O35" s="11"/>
      <c r="P35" s="11"/>
      <c r="Q35" s="11"/>
      <c r="R35" s="11"/>
      <c r="S35" s="11"/>
      <c r="T35" s="11"/>
      <c r="U35" s="11"/>
      <c r="V35" s="11"/>
      <c r="W35" s="3"/>
      <c r="X35" s="3"/>
      <c r="Y35" s="3"/>
      <c r="Z35" s="3"/>
      <c r="AA35" s="3"/>
      <c r="AB35" s="3"/>
    </row>
    <row r="36" spans="1:28" x14ac:dyDescent="0.3">
      <c r="B36" s="3"/>
      <c r="C36" s="3"/>
      <c r="D36" s="3"/>
      <c r="E36" s="3"/>
      <c r="F36" s="11"/>
      <c r="G36" s="11"/>
      <c r="H36" s="11"/>
      <c r="I36" s="11"/>
      <c r="J36" s="11"/>
      <c r="K36" s="11"/>
      <c r="L36" s="11"/>
      <c r="M36" s="11"/>
      <c r="N36" s="11"/>
      <c r="O36" s="11"/>
      <c r="P36" s="11"/>
      <c r="Q36" s="11"/>
      <c r="R36" s="11"/>
      <c r="S36" s="11"/>
      <c r="T36" s="11"/>
      <c r="U36" s="11"/>
      <c r="V36" s="11"/>
      <c r="W36" s="3"/>
      <c r="X36" s="3"/>
      <c r="Y36" s="3"/>
      <c r="Z36" s="3"/>
      <c r="AA36" s="3"/>
      <c r="AB36" s="3"/>
    </row>
    <row r="37" spans="1:28" x14ac:dyDescent="0.3">
      <c r="A37" s="11" t="s">
        <v>15</v>
      </c>
      <c r="B37" s="11"/>
      <c r="C37" s="11"/>
      <c r="D37" s="11"/>
      <c r="E37" s="11"/>
      <c r="F37" s="11"/>
      <c r="G37" s="11"/>
      <c r="H37" s="11"/>
      <c r="I37" s="11"/>
      <c r="J37" s="11"/>
      <c r="K37" s="11"/>
      <c r="L37" s="11"/>
      <c r="M37" s="11"/>
      <c r="N37" s="11"/>
      <c r="O37" s="11"/>
      <c r="P37" s="11"/>
      <c r="Q37" s="11"/>
      <c r="R37" s="11"/>
      <c r="S37" s="11"/>
      <c r="T37" s="11"/>
      <c r="U37" s="11"/>
      <c r="V37" s="11"/>
      <c r="W37" s="3"/>
      <c r="X37" s="3"/>
      <c r="Y37" s="3"/>
      <c r="Z37" s="3"/>
      <c r="AA37" s="3"/>
      <c r="AB37" s="3"/>
    </row>
    <row r="38" spans="1:28" x14ac:dyDescent="0.3">
      <c r="A38" s="34" t="s">
        <v>6</v>
      </c>
      <c r="B38" s="10">
        <v>2012</v>
      </c>
      <c r="C38" s="10">
        <v>2013</v>
      </c>
      <c r="D38" s="10">
        <v>2014</v>
      </c>
      <c r="E38" s="10">
        <v>2015</v>
      </c>
      <c r="F38" s="10">
        <v>2016</v>
      </c>
      <c r="G38" s="10">
        <v>2017</v>
      </c>
      <c r="H38" s="10">
        <v>2018</v>
      </c>
      <c r="I38" s="10">
        <v>2019</v>
      </c>
      <c r="J38" s="10">
        <v>2020</v>
      </c>
      <c r="K38" s="10">
        <v>2021</v>
      </c>
      <c r="L38" s="11"/>
      <c r="M38" s="11"/>
      <c r="N38" s="11"/>
      <c r="O38" s="11"/>
      <c r="P38" s="11"/>
      <c r="Q38" s="11"/>
      <c r="R38" s="11"/>
      <c r="S38" s="11"/>
      <c r="T38" s="11"/>
      <c r="U38" s="11"/>
      <c r="V38" s="11"/>
      <c r="W38" s="3"/>
      <c r="X38" s="3"/>
      <c r="Y38" s="3"/>
      <c r="Z38" s="3"/>
      <c r="AA38" s="3"/>
      <c r="AB38" s="3"/>
    </row>
    <row r="39" spans="1:28" x14ac:dyDescent="0.3">
      <c r="A39" s="30" t="s">
        <v>11</v>
      </c>
      <c r="B39" s="8">
        <v>0.22</v>
      </c>
      <c r="C39" s="8">
        <v>0.21871595721636378</v>
      </c>
      <c r="D39" s="8">
        <v>0.21385988126053629</v>
      </c>
      <c r="E39" s="8">
        <v>0.20987323364937091</v>
      </c>
      <c r="F39" s="8">
        <v>0.20481975720191314</v>
      </c>
      <c r="G39" s="8">
        <v>0.19950335109317593</v>
      </c>
      <c r="H39" s="14">
        <v>0.19435246689447006</v>
      </c>
      <c r="I39" s="14">
        <v>0.19008177170682014</v>
      </c>
      <c r="J39" s="14">
        <v>0.18</v>
      </c>
      <c r="K39" s="14">
        <v>0.17673736920516664</v>
      </c>
      <c r="L39" s="11"/>
      <c r="M39" s="11"/>
      <c r="N39" s="11"/>
      <c r="O39" s="11"/>
      <c r="P39" s="11"/>
      <c r="Q39" s="11"/>
      <c r="R39" s="11"/>
      <c r="S39" s="11"/>
      <c r="T39" s="11"/>
      <c r="U39" s="11"/>
      <c r="V39" s="11"/>
      <c r="W39" s="3"/>
      <c r="X39" s="3"/>
      <c r="Y39" s="3"/>
      <c r="Z39" s="3"/>
      <c r="AA39" s="3"/>
      <c r="AB39" s="3"/>
    </row>
    <row r="40" spans="1:28" ht="17.399999999999999" x14ac:dyDescent="0.3">
      <c r="A40" s="31" t="s">
        <v>12</v>
      </c>
      <c r="B40" s="8">
        <v>0.27</v>
      </c>
      <c r="C40" s="8">
        <v>0.26</v>
      </c>
      <c r="D40" s="8">
        <v>0.26</v>
      </c>
      <c r="E40" s="8">
        <v>0.25321255529808301</v>
      </c>
      <c r="F40" s="8">
        <v>0.24455455765458861</v>
      </c>
      <c r="G40" s="8">
        <v>0.24</v>
      </c>
      <c r="H40" s="14">
        <v>0.23286458845510866</v>
      </c>
      <c r="I40" s="14">
        <v>0.22642624889151641</v>
      </c>
      <c r="J40" s="14">
        <v>0.22</v>
      </c>
      <c r="K40" s="14">
        <v>0.21288047512991834</v>
      </c>
      <c r="L40" s="11"/>
      <c r="M40" s="11"/>
      <c r="N40" s="11"/>
      <c r="O40" s="11"/>
      <c r="P40" s="11"/>
      <c r="Q40" s="11"/>
      <c r="R40" s="11"/>
      <c r="S40" s="11"/>
      <c r="T40" s="11"/>
      <c r="U40" s="11"/>
      <c r="V40" s="11"/>
      <c r="W40" s="3"/>
      <c r="X40" s="3"/>
      <c r="Y40" s="3"/>
      <c r="Z40" s="3"/>
      <c r="AA40" s="3"/>
      <c r="AB40" s="3"/>
    </row>
    <row r="41" spans="1:28" ht="17.399999999999999" x14ac:dyDescent="0.3">
      <c r="A41" s="31" t="s">
        <v>13</v>
      </c>
      <c r="B41" s="8">
        <v>0.27</v>
      </c>
      <c r="C41" s="8">
        <v>0.27</v>
      </c>
      <c r="D41" s="8">
        <v>0.27</v>
      </c>
      <c r="E41" s="8">
        <v>0.25895573353200474</v>
      </c>
      <c r="F41" s="8">
        <v>0.25014134053646586</v>
      </c>
      <c r="G41" s="8">
        <v>0.24</v>
      </c>
      <c r="H41" s="14">
        <v>0.23945879745728116</v>
      </c>
      <c r="I41" s="14">
        <v>0.23408503641061781</v>
      </c>
      <c r="J41" s="14">
        <v>0.22</v>
      </c>
      <c r="K41" s="14">
        <v>0.21472150039543555</v>
      </c>
      <c r="L41" s="11"/>
      <c r="M41" s="11"/>
      <c r="N41" s="11"/>
      <c r="O41" s="11"/>
      <c r="P41" s="11"/>
      <c r="Q41" s="11"/>
      <c r="R41" s="11"/>
      <c r="S41" s="11"/>
      <c r="T41" s="11"/>
      <c r="U41" s="11"/>
      <c r="V41" s="11"/>
      <c r="W41" s="3"/>
      <c r="X41" s="3"/>
      <c r="Y41" s="3"/>
      <c r="Z41" s="3"/>
      <c r="AA41" s="3"/>
      <c r="AB41" s="3"/>
    </row>
    <row r="42" spans="1:28" ht="17.399999999999999" x14ac:dyDescent="0.3">
      <c r="A42" s="33" t="s">
        <v>14</v>
      </c>
      <c r="B42" s="4"/>
      <c r="C42" s="32"/>
      <c r="D42" s="32"/>
      <c r="E42" s="5"/>
      <c r="F42" s="4"/>
      <c r="G42" s="4"/>
      <c r="H42" s="4"/>
      <c r="I42" s="4"/>
      <c r="J42" s="4"/>
      <c r="K42" s="4"/>
      <c r="L42" s="11"/>
      <c r="M42" s="11"/>
      <c r="N42" s="11"/>
      <c r="O42" s="11"/>
      <c r="P42" s="11"/>
      <c r="Q42" s="11"/>
      <c r="R42" s="11"/>
      <c r="S42" s="11"/>
      <c r="T42" s="11"/>
      <c r="U42" s="11"/>
      <c r="V42" s="11"/>
      <c r="W42" s="3"/>
      <c r="X42" s="3"/>
      <c r="Y42" s="3"/>
      <c r="Z42" s="3"/>
      <c r="AA42" s="3"/>
      <c r="AB42" s="3"/>
    </row>
    <row r="43" spans="1:28" x14ac:dyDescent="0.3">
      <c r="A43" t="s">
        <v>46</v>
      </c>
      <c r="B43" s="3"/>
      <c r="C43" s="3"/>
      <c r="D43" s="3"/>
      <c r="E43" s="3"/>
      <c r="F43" s="11"/>
      <c r="G43" s="11"/>
      <c r="H43" s="11"/>
      <c r="I43" s="11"/>
      <c r="J43" s="11"/>
      <c r="K43" s="11"/>
      <c r="L43" s="11"/>
      <c r="M43" s="11"/>
      <c r="N43" s="11"/>
      <c r="O43" s="11"/>
      <c r="P43" s="11"/>
      <c r="Q43" s="11"/>
      <c r="R43" s="11"/>
      <c r="S43" s="11"/>
      <c r="T43" s="11"/>
      <c r="U43" s="11"/>
      <c r="V43" s="11"/>
      <c r="W43" s="3"/>
      <c r="X43" s="3"/>
      <c r="Y43" s="3"/>
      <c r="Z43" s="3"/>
      <c r="AA43" s="3"/>
      <c r="AB43" s="3"/>
    </row>
    <row r="44" spans="1:28" x14ac:dyDescent="0.3">
      <c r="B44" s="3"/>
      <c r="C44" s="3"/>
      <c r="D44" s="3"/>
      <c r="E44" s="3"/>
      <c r="F44" s="11"/>
      <c r="G44" s="11"/>
      <c r="H44" s="11"/>
      <c r="I44" s="11"/>
      <c r="J44" s="11"/>
      <c r="K44" s="11"/>
      <c r="L44" s="11"/>
      <c r="M44" s="11"/>
      <c r="N44" s="11"/>
      <c r="O44" s="11"/>
      <c r="P44" s="11"/>
      <c r="Q44" s="11"/>
      <c r="R44" s="11"/>
      <c r="S44" s="11"/>
      <c r="T44" s="11"/>
      <c r="U44" s="11"/>
      <c r="V44" s="11"/>
      <c r="W44" s="3"/>
      <c r="X44" s="3"/>
      <c r="Y44" s="3"/>
      <c r="Z44" s="3"/>
      <c r="AA44" s="3"/>
      <c r="AB44" s="3"/>
    </row>
    <row r="45" spans="1:28" x14ac:dyDescent="0.3">
      <c r="A45" s="11" t="s">
        <v>16</v>
      </c>
      <c r="B45" s="11"/>
      <c r="C45" s="11"/>
      <c r="D45" s="11"/>
      <c r="E45" s="11"/>
      <c r="F45" s="11"/>
      <c r="G45" s="11"/>
      <c r="H45" s="11"/>
      <c r="I45" s="11"/>
      <c r="J45" s="11"/>
      <c r="K45" s="11"/>
      <c r="L45" s="11"/>
      <c r="M45" s="11"/>
      <c r="N45" s="11"/>
      <c r="O45" s="11"/>
      <c r="P45" s="11"/>
      <c r="Q45" s="11"/>
      <c r="R45" s="11"/>
      <c r="S45" s="11"/>
      <c r="T45" s="11"/>
      <c r="U45" s="11"/>
      <c r="V45" s="11"/>
      <c r="W45" s="3"/>
      <c r="X45" s="3"/>
      <c r="Y45" s="3"/>
      <c r="Z45" s="3"/>
      <c r="AA45" s="3"/>
      <c r="AB45" s="3"/>
    </row>
    <row r="46" spans="1:28" x14ac:dyDescent="0.3">
      <c r="A46" s="34" t="s">
        <v>6</v>
      </c>
      <c r="B46" s="10">
        <v>2012</v>
      </c>
      <c r="C46" s="10">
        <v>2013</v>
      </c>
      <c r="D46" s="10">
        <v>2014</v>
      </c>
      <c r="E46" s="10">
        <v>2015</v>
      </c>
      <c r="F46" s="10">
        <v>2016</v>
      </c>
      <c r="G46" s="10">
        <v>2017</v>
      </c>
      <c r="H46" s="10">
        <v>2018</v>
      </c>
      <c r="I46" s="10">
        <v>2019</v>
      </c>
      <c r="J46" s="10">
        <v>2020</v>
      </c>
      <c r="K46" s="10">
        <v>2021</v>
      </c>
      <c r="L46" s="11"/>
      <c r="M46" s="11"/>
      <c r="N46" s="11"/>
      <c r="O46" s="11"/>
      <c r="P46" s="11"/>
      <c r="Q46" s="11"/>
      <c r="R46" s="11"/>
      <c r="S46" s="11"/>
      <c r="T46" s="11"/>
      <c r="U46" s="11"/>
      <c r="V46" s="11"/>
      <c r="W46" s="3"/>
      <c r="X46" s="3"/>
      <c r="Y46" s="3"/>
      <c r="Z46" s="3"/>
      <c r="AA46" s="3"/>
      <c r="AB46" s="3"/>
    </row>
    <row r="47" spans="1:28" x14ac:dyDescent="0.3">
      <c r="A47" s="30" t="s">
        <v>11</v>
      </c>
      <c r="B47" s="6">
        <v>53</v>
      </c>
      <c r="C47" s="6">
        <v>54</v>
      </c>
      <c r="D47" s="6">
        <v>54</v>
      </c>
      <c r="E47" s="6">
        <v>54</v>
      </c>
      <c r="F47" s="6">
        <v>55</v>
      </c>
      <c r="G47" s="12">
        <v>55</v>
      </c>
      <c r="H47" s="12">
        <v>55</v>
      </c>
      <c r="I47" s="12">
        <v>55</v>
      </c>
      <c r="J47" s="12">
        <v>55</v>
      </c>
      <c r="K47" s="12">
        <v>56</v>
      </c>
      <c r="L47" s="11"/>
      <c r="M47" s="11"/>
      <c r="N47" s="11"/>
      <c r="O47" s="11"/>
      <c r="P47" s="11"/>
      <c r="Q47" s="11"/>
      <c r="R47" s="11"/>
      <c r="S47" s="11"/>
      <c r="T47" s="11"/>
      <c r="U47" s="11"/>
      <c r="V47" s="11"/>
      <c r="W47" s="3"/>
      <c r="X47" s="3"/>
      <c r="Y47" s="3"/>
      <c r="Z47" s="3"/>
      <c r="AA47" s="3"/>
      <c r="AB47" s="3"/>
    </row>
    <row r="48" spans="1:28" ht="17.399999999999999" x14ac:dyDescent="0.3">
      <c r="A48" s="31" t="s">
        <v>12</v>
      </c>
      <c r="B48" s="6">
        <v>53</v>
      </c>
      <c r="C48" s="6">
        <v>53</v>
      </c>
      <c r="D48" s="6">
        <v>54</v>
      </c>
      <c r="E48" s="6">
        <v>54</v>
      </c>
      <c r="F48" s="6">
        <v>54</v>
      </c>
      <c r="G48" s="12">
        <v>54</v>
      </c>
      <c r="H48" s="12">
        <v>54</v>
      </c>
      <c r="I48" s="12">
        <v>55</v>
      </c>
      <c r="J48" s="12">
        <v>54</v>
      </c>
      <c r="K48" s="12">
        <v>55</v>
      </c>
      <c r="L48" s="11"/>
      <c r="M48" s="11"/>
      <c r="N48" s="11"/>
      <c r="O48" s="11"/>
      <c r="P48" s="11"/>
      <c r="Q48" s="11"/>
      <c r="R48" s="11"/>
      <c r="S48" s="11"/>
      <c r="T48" s="11"/>
      <c r="U48" s="11"/>
      <c r="V48" s="11"/>
      <c r="W48" s="3"/>
      <c r="X48" s="3"/>
      <c r="Y48" s="3"/>
      <c r="Z48" s="3"/>
      <c r="AA48" s="3"/>
      <c r="AB48" s="3"/>
    </row>
    <row r="49" spans="1:28" ht="17.399999999999999" x14ac:dyDescent="0.3">
      <c r="A49" s="31" t="s">
        <v>13</v>
      </c>
      <c r="B49" s="6">
        <v>54</v>
      </c>
      <c r="C49" s="6">
        <v>54</v>
      </c>
      <c r="D49" s="6">
        <v>54</v>
      </c>
      <c r="E49" s="6">
        <v>54</v>
      </c>
      <c r="F49" s="6">
        <v>55</v>
      </c>
      <c r="G49" s="12">
        <v>55</v>
      </c>
      <c r="H49" s="12">
        <v>55</v>
      </c>
      <c r="I49" s="12">
        <v>55</v>
      </c>
      <c r="J49" s="12">
        <v>55</v>
      </c>
      <c r="K49" s="12">
        <v>56</v>
      </c>
      <c r="L49" s="11"/>
      <c r="M49" s="11"/>
      <c r="N49" s="11"/>
      <c r="O49" s="11"/>
      <c r="P49" s="11"/>
      <c r="Q49" s="11"/>
      <c r="R49" s="11"/>
      <c r="S49" s="11"/>
      <c r="T49" s="11"/>
      <c r="U49" s="11"/>
      <c r="V49" s="11"/>
      <c r="W49" s="3"/>
      <c r="X49" s="3"/>
      <c r="Y49" s="3"/>
      <c r="Z49" s="3"/>
      <c r="AA49" s="3"/>
      <c r="AB49" s="3"/>
    </row>
    <row r="50" spans="1:28" ht="17.399999999999999" x14ac:dyDescent="0.3">
      <c r="A50" s="33" t="s">
        <v>14</v>
      </c>
      <c r="B50" s="4"/>
      <c r="C50" s="32"/>
      <c r="D50" s="32"/>
      <c r="E50" s="5"/>
      <c r="F50" s="4"/>
      <c r="G50" s="4"/>
      <c r="H50" s="4"/>
      <c r="I50" s="4"/>
      <c r="J50" s="4"/>
      <c r="K50" s="4"/>
      <c r="L50" s="11"/>
      <c r="M50" s="11"/>
      <c r="N50" s="11"/>
      <c r="O50" s="11"/>
      <c r="P50" s="11"/>
      <c r="Q50" s="11"/>
      <c r="R50" s="11"/>
      <c r="S50" s="11"/>
      <c r="T50" s="11"/>
      <c r="U50" s="11"/>
      <c r="V50" s="11"/>
      <c r="W50" s="3"/>
      <c r="X50" s="3"/>
      <c r="Y50" s="3"/>
      <c r="Z50" s="3"/>
      <c r="AA50" s="3"/>
      <c r="AB50" s="3"/>
    </row>
    <row r="51" spans="1:28" x14ac:dyDescent="0.3">
      <c r="A51" t="s">
        <v>46</v>
      </c>
      <c r="B51" s="3"/>
      <c r="C51" s="3"/>
      <c r="D51" s="3"/>
      <c r="E51" s="3"/>
      <c r="F51" s="11"/>
      <c r="G51" s="11"/>
      <c r="H51" s="11"/>
      <c r="I51" s="11"/>
      <c r="J51" s="11"/>
      <c r="K51" s="11"/>
      <c r="L51" s="11"/>
      <c r="M51" s="11"/>
      <c r="N51" s="11"/>
      <c r="O51" s="11"/>
      <c r="P51" s="11"/>
      <c r="Q51" s="11"/>
      <c r="R51" s="11"/>
      <c r="S51" s="11"/>
      <c r="T51" s="11"/>
      <c r="U51" s="11"/>
      <c r="V51" s="11"/>
      <c r="W51" s="3"/>
      <c r="X51" s="3"/>
      <c r="Y51" s="3"/>
      <c r="Z51" s="3"/>
      <c r="AA51" s="3"/>
      <c r="AB51" s="3"/>
    </row>
    <row r="52" spans="1:28" x14ac:dyDescent="0.3">
      <c r="B52" s="3"/>
      <c r="C52" s="3"/>
      <c r="D52" s="3"/>
      <c r="E52" s="3"/>
      <c r="F52" s="11"/>
      <c r="G52" s="11"/>
      <c r="H52" s="11"/>
      <c r="I52" s="11"/>
      <c r="J52" s="11"/>
      <c r="K52" s="11"/>
      <c r="L52" s="11"/>
      <c r="M52" s="11"/>
      <c r="N52" s="11"/>
      <c r="O52" s="11"/>
      <c r="P52" s="11"/>
      <c r="Q52" s="11"/>
      <c r="R52" s="11"/>
      <c r="S52" s="11"/>
      <c r="T52" s="11"/>
      <c r="U52" s="11"/>
      <c r="V52" s="11"/>
      <c r="W52" s="3"/>
      <c r="X52" s="3"/>
      <c r="Y52" s="3"/>
      <c r="Z52" s="3"/>
      <c r="AA52" s="3"/>
      <c r="AB52" s="3"/>
    </row>
    <row r="53" spans="1:28" x14ac:dyDescent="0.3">
      <c r="A53" s="11" t="s">
        <v>17</v>
      </c>
      <c r="B53" s="11"/>
      <c r="C53" s="11"/>
      <c r="D53" s="11"/>
      <c r="E53" s="11"/>
      <c r="F53" s="11"/>
      <c r="G53" s="11"/>
      <c r="H53" s="11"/>
      <c r="I53" s="11"/>
      <c r="J53" s="11"/>
      <c r="K53" s="11"/>
      <c r="L53" s="11"/>
      <c r="M53" s="11"/>
      <c r="N53" s="11"/>
      <c r="O53" s="11"/>
      <c r="P53" s="11"/>
      <c r="Q53" s="11"/>
      <c r="R53" s="11"/>
      <c r="S53" s="11"/>
      <c r="T53" s="11"/>
      <c r="U53" s="11"/>
      <c r="V53" s="11"/>
      <c r="W53" s="3"/>
      <c r="X53" s="3"/>
      <c r="Y53" s="3"/>
      <c r="Z53" s="3"/>
      <c r="AA53" s="3"/>
      <c r="AB53" s="3"/>
    </row>
    <row r="54" spans="1:28" x14ac:dyDescent="0.3">
      <c r="A54" s="34" t="s">
        <v>6</v>
      </c>
      <c r="B54" s="10">
        <v>2012</v>
      </c>
      <c r="C54" s="10">
        <v>2013</v>
      </c>
      <c r="D54" s="10">
        <v>2014</v>
      </c>
      <c r="E54" s="10">
        <v>2015</v>
      </c>
      <c r="F54" s="10">
        <v>2016</v>
      </c>
      <c r="G54" s="10">
        <v>2017</v>
      </c>
      <c r="H54" s="10">
        <v>2018</v>
      </c>
      <c r="I54" s="10">
        <v>2019</v>
      </c>
      <c r="J54" s="10">
        <v>2020</v>
      </c>
      <c r="K54" s="10">
        <v>2021</v>
      </c>
      <c r="L54" s="11"/>
      <c r="M54" s="11"/>
      <c r="N54" s="11"/>
      <c r="O54" s="11"/>
      <c r="P54" s="11"/>
      <c r="Q54" s="11"/>
      <c r="R54" s="11"/>
      <c r="S54" s="11"/>
      <c r="T54" s="11"/>
      <c r="U54" s="11"/>
      <c r="V54" s="11"/>
      <c r="W54" s="3"/>
      <c r="X54" s="3"/>
      <c r="Y54" s="3"/>
      <c r="Z54" s="3"/>
      <c r="AA54" s="3"/>
      <c r="AB54" s="3"/>
    </row>
    <row r="55" spans="1:28" x14ac:dyDescent="0.3">
      <c r="A55" s="30" t="s">
        <v>11</v>
      </c>
      <c r="B55" s="7">
        <v>270</v>
      </c>
      <c r="C55" s="7">
        <v>280</v>
      </c>
      <c r="D55" s="7">
        <v>280</v>
      </c>
      <c r="E55" s="7">
        <v>300</v>
      </c>
      <c r="F55" s="7">
        <v>300</v>
      </c>
      <c r="G55" s="7">
        <v>300</v>
      </c>
      <c r="H55" s="7">
        <v>310</v>
      </c>
      <c r="I55" s="7">
        <v>310</v>
      </c>
      <c r="J55" s="7">
        <v>340</v>
      </c>
      <c r="K55" s="7">
        <v>360</v>
      </c>
      <c r="L55" s="11"/>
      <c r="M55" s="11"/>
      <c r="N55" s="11"/>
      <c r="O55" s="11"/>
      <c r="P55" s="11"/>
      <c r="Q55" s="11"/>
      <c r="R55" s="11"/>
      <c r="S55" s="11"/>
      <c r="T55" s="11"/>
      <c r="U55" s="11"/>
      <c r="V55" s="11"/>
      <c r="W55" s="3"/>
      <c r="X55" s="3"/>
      <c r="Y55" s="3"/>
      <c r="Z55" s="3"/>
      <c r="AA55" s="3"/>
      <c r="AB55" s="3"/>
    </row>
    <row r="56" spans="1:28" ht="17.399999999999999" x14ac:dyDescent="0.3">
      <c r="A56" s="31" t="s">
        <v>12</v>
      </c>
      <c r="B56" s="7">
        <v>310</v>
      </c>
      <c r="C56" s="7">
        <v>330</v>
      </c>
      <c r="D56" s="7">
        <v>340</v>
      </c>
      <c r="E56" s="7">
        <v>360</v>
      </c>
      <c r="F56" s="7">
        <v>360</v>
      </c>
      <c r="G56" s="7">
        <v>360</v>
      </c>
      <c r="H56" s="7">
        <v>370</v>
      </c>
      <c r="I56" s="7">
        <v>370</v>
      </c>
      <c r="J56" s="7">
        <v>400</v>
      </c>
      <c r="K56" s="7">
        <v>430</v>
      </c>
      <c r="L56" s="11"/>
      <c r="M56" s="11"/>
      <c r="N56" s="11"/>
      <c r="O56" s="11"/>
      <c r="P56" s="11"/>
      <c r="Q56" s="11"/>
      <c r="R56" s="11"/>
      <c r="S56" s="11"/>
      <c r="T56" s="11"/>
      <c r="U56" s="11"/>
      <c r="V56" s="11"/>
      <c r="W56" s="3"/>
      <c r="X56" s="3"/>
      <c r="Y56" s="3"/>
      <c r="Z56" s="3"/>
      <c r="AA56" s="3"/>
      <c r="AB56" s="3"/>
    </row>
    <row r="57" spans="1:28" ht="17.399999999999999" x14ac:dyDescent="0.3">
      <c r="A57" s="31" t="s">
        <v>13</v>
      </c>
      <c r="B57" s="7">
        <v>360</v>
      </c>
      <c r="C57" s="7">
        <v>370</v>
      </c>
      <c r="D57" s="7">
        <v>390</v>
      </c>
      <c r="E57" s="7">
        <v>400</v>
      </c>
      <c r="F57" s="7">
        <v>400</v>
      </c>
      <c r="G57" s="7">
        <v>420</v>
      </c>
      <c r="H57" s="7">
        <v>430</v>
      </c>
      <c r="I57" s="7">
        <v>450</v>
      </c>
      <c r="J57" s="7">
        <v>470</v>
      </c>
      <c r="K57" s="7">
        <v>500</v>
      </c>
      <c r="L57" s="11"/>
      <c r="M57" s="11"/>
      <c r="N57" s="11"/>
      <c r="O57" s="11"/>
      <c r="P57" s="11"/>
      <c r="Q57" s="11"/>
      <c r="R57" s="11"/>
      <c r="S57" s="11"/>
      <c r="T57" s="11"/>
      <c r="U57" s="11"/>
      <c r="V57" s="11"/>
      <c r="W57" s="3"/>
      <c r="X57" s="3"/>
      <c r="Y57" s="3"/>
      <c r="Z57" s="3"/>
      <c r="AA57" s="3"/>
      <c r="AB57" s="3"/>
    </row>
    <row r="58" spans="1:28" ht="17.399999999999999" x14ac:dyDescent="0.3">
      <c r="A58" s="33" t="s">
        <v>14</v>
      </c>
      <c r="B58" s="4"/>
      <c r="C58" s="32"/>
      <c r="D58" s="32"/>
      <c r="E58" s="5"/>
      <c r="F58" s="4"/>
      <c r="G58" s="4"/>
      <c r="H58" s="4"/>
      <c r="I58" s="4"/>
      <c r="J58" s="4"/>
      <c r="K58" s="4"/>
      <c r="L58" s="11"/>
      <c r="M58" s="11"/>
      <c r="N58" s="11"/>
      <c r="O58" s="11"/>
      <c r="P58" s="11"/>
      <c r="Q58" s="11"/>
      <c r="R58" s="11"/>
      <c r="S58" s="11"/>
      <c r="T58" s="11"/>
      <c r="U58" s="11"/>
      <c r="V58" s="11"/>
      <c r="W58" s="3"/>
      <c r="X58" s="3"/>
      <c r="Y58" s="3"/>
      <c r="Z58" s="3"/>
      <c r="AA58" s="3"/>
      <c r="AB58" s="3"/>
    </row>
    <row r="59" spans="1:28" x14ac:dyDescent="0.3">
      <c r="A59" t="s">
        <v>46</v>
      </c>
      <c r="B59" s="3"/>
      <c r="C59" s="3"/>
      <c r="D59" s="3"/>
      <c r="E59" s="3"/>
      <c r="F59" s="11"/>
      <c r="G59" s="11"/>
      <c r="H59" s="11"/>
      <c r="I59" s="11"/>
      <c r="J59" s="11"/>
      <c r="K59" s="11"/>
      <c r="L59" s="11"/>
      <c r="M59" s="11"/>
      <c r="N59" s="11"/>
      <c r="O59" s="11"/>
      <c r="P59" s="11"/>
      <c r="Q59" s="11"/>
      <c r="R59" s="11"/>
      <c r="S59" s="11"/>
      <c r="T59" s="11"/>
      <c r="U59" s="11"/>
      <c r="V59" s="11"/>
      <c r="W59" s="3"/>
      <c r="X59" s="3"/>
      <c r="Y59" s="3"/>
      <c r="Z59" s="3"/>
      <c r="AA59" s="3"/>
      <c r="AB59" s="3"/>
    </row>
    <row r="60" spans="1:28" x14ac:dyDescent="0.3">
      <c r="B60" s="3"/>
      <c r="C60" s="3"/>
      <c r="D60" s="3"/>
      <c r="E60" s="3"/>
      <c r="F60" s="11"/>
      <c r="G60" s="11"/>
      <c r="H60" s="11"/>
      <c r="I60" s="11"/>
      <c r="J60" s="11"/>
      <c r="K60" s="11"/>
      <c r="L60" s="11"/>
      <c r="M60" s="11"/>
      <c r="N60" s="11"/>
      <c r="O60" s="11"/>
      <c r="P60" s="11"/>
      <c r="Q60" s="11"/>
      <c r="R60" s="11"/>
      <c r="S60" s="11"/>
      <c r="T60" s="11"/>
      <c r="U60" s="11"/>
      <c r="V60" s="11"/>
      <c r="W60" s="3"/>
      <c r="X60" s="3"/>
      <c r="Y60" s="3"/>
      <c r="Z60" s="3"/>
      <c r="AA60" s="3"/>
      <c r="AB60" s="3"/>
    </row>
    <row r="61" spans="1:28" x14ac:dyDescent="0.3">
      <c r="A61" s="11" t="s">
        <v>18</v>
      </c>
      <c r="B61" s="11"/>
      <c r="C61" s="11"/>
      <c r="D61" s="11"/>
      <c r="E61" s="11"/>
      <c r="F61" s="11"/>
      <c r="G61" s="11"/>
      <c r="H61" s="11"/>
      <c r="I61" s="11"/>
      <c r="J61" s="11"/>
      <c r="K61" s="11"/>
      <c r="L61" s="11"/>
      <c r="M61" s="11"/>
      <c r="N61" s="11"/>
      <c r="O61" s="11"/>
      <c r="P61" s="11"/>
      <c r="Q61" s="11"/>
      <c r="R61" s="11"/>
      <c r="S61" s="11"/>
      <c r="T61" s="11"/>
      <c r="U61" s="11"/>
      <c r="V61" s="11"/>
      <c r="W61" s="3"/>
      <c r="X61" s="3"/>
      <c r="Y61" s="3"/>
      <c r="Z61" s="3"/>
      <c r="AA61" s="3"/>
      <c r="AB61" s="3"/>
    </row>
    <row r="62" spans="1:28" x14ac:dyDescent="0.3">
      <c r="A62" s="34" t="s">
        <v>6</v>
      </c>
      <c r="B62" s="10">
        <v>2012</v>
      </c>
      <c r="C62" s="10">
        <v>2013</v>
      </c>
      <c r="D62" s="10">
        <v>2014</v>
      </c>
      <c r="E62" s="10">
        <v>2015</v>
      </c>
      <c r="F62" s="10">
        <v>2016</v>
      </c>
      <c r="G62" s="10">
        <v>2017</v>
      </c>
      <c r="H62" s="10">
        <v>2018</v>
      </c>
      <c r="I62" s="10">
        <v>2019</v>
      </c>
      <c r="J62" s="10">
        <v>2020</v>
      </c>
      <c r="K62" s="10">
        <v>2021</v>
      </c>
      <c r="L62" s="11"/>
      <c r="M62" s="11"/>
      <c r="N62" s="11"/>
      <c r="O62" s="11"/>
      <c r="P62" s="11"/>
      <c r="Q62" s="11"/>
      <c r="R62" s="11"/>
      <c r="S62" s="11"/>
      <c r="T62" s="11"/>
      <c r="U62" s="11"/>
      <c r="V62" s="11"/>
      <c r="W62" s="3"/>
      <c r="X62" s="3"/>
      <c r="Y62" s="3"/>
      <c r="Z62" s="3"/>
      <c r="AA62" s="3"/>
      <c r="AB62" s="3"/>
    </row>
    <row r="63" spans="1:28" x14ac:dyDescent="0.3">
      <c r="A63" s="30" t="s">
        <v>11</v>
      </c>
      <c r="B63" s="7">
        <v>8308585000</v>
      </c>
      <c r="C63" s="7">
        <v>8600755000</v>
      </c>
      <c r="D63" s="7">
        <v>8797115000</v>
      </c>
      <c r="E63" s="7">
        <v>9132170000</v>
      </c>
      <c r="F63" s="7">
        <v>8888325000</v>
      </c>
      <c r="G63" s="13">
        <v>9576975000</v>
      </c>
      <c r="H63" s="13">
        <v>9952505000</v>
      </c>
      <c r="I63" s="7">
        <v>10309315000</v>
      </c>
      <c r="J63" s="7">
        <v>10586265000</v>
      </c>
      <c r="K63" s="7">
        <v>11804435000</v>
      </c>
      <c r="L63" s="11"/>
      <c r="M63" s="11"/>
      <c r="N63" s="11"/>
      <c r="O63" s="11"/>
      <c r="P63" s="11"/>
      <c r="Q63" s="11"/>
      <c r="R63" s="11"/>
      <c r="S63" s="11"/>
      <c r="T63" s="11"/>
      <c r="U63" s="11"/>
      <c r="V63" s="11"/>
      <c r="W63" s="3"/>
      <c r="X63" s="3"/>
      <c r="Y63" s="3"/>
      <c r="Z63" s="3"/>
      <c r="AA63" s="3"/>
      <c r="AB63" s="3"/>
    </row>
    <row r="64" spans="1:28" ht="17.399999999999999" x14ac:dyDescent="0.3">
      <c r="A64" s="31" t="s">
        <v>12</v>
      </c>
      <c r="B64" s="7">
        <v>34440000</v>
      </c>
      <c r="C64" s="7">
        <v>31675000</v>
      </c>
      <c r="D64" s="7">
        <v>34920000</v>
      </c>
      <c r="E64" s="7">
        <v>35505000</v>
      </c>
      <c r="F64" s="7">
        <v>35320000</v>
      </c>
      <c r="G64" s="13">
        <f>39305*1000</f>
        <v>39305000</v>
      </c>
      <c r="H64" s="7">
        <v>39025000</v>
      </c>
      <c r="I64" s="7">
        <v>39380000</v>
      </c>
      <c r="J64" s="7">
        <v>40425000</v>
      </c>
      <c r="K64" s="7">
        <v>45980000</v>
      </c>
      <c r="L64" s="11"/>
      <c r="M64" s="11"/>
      <c r="N64" s="11"/>
      <c r="O64" s="11"/>
      <c r="P64" s="11"/>
      <c r="Q64" s="11"/>
      <c r="R64" s="11"/>
      <c r="S64" s="11"/>
      <c r="T64" s="11"/>
      <c r="U64" s="11"/>
      <c r="V64" s="11"/>
      <c r="W64" s="3"/>
      <c r="X64" s="3"/>
      <c r="Y64" s="3"/>
      <c r="Z64" s="3"/>
      <c r="AA64" s="3"/>
      <c r="AB64" s="3"/>
    </row>
    <row r="65" spans="1:28" ht="17.399999999999999" x14ac:dyDescent="0.3">
      <c r="A65" s="31" t="s">
        <v>13</v>
      </c>
      <c r="B65" s="7">
        <v>67600000</v>
      </c>
      <c r="C65" s="7">
        <v>63995000</v>
      </c>
      <c r="D65" s="7">
        <v>69670000</v>
      </c>
      <c r="E65" s="7">
        <v>72055000</v>
      </c>
      <c r="F65" s="7">
        <v>73750000</v>
      </c>
      <c r="G65" s="13">
        <f>77510*1000</f>
        <v>77510000</v>
      </c>
      <c r="H65" s="7">
        <v>79410000</v>
      </c>
      <c r="I65" s="7">
        <v>83405000</v>
      </c>
      <c r="J65" s="7">
        <v>85975000</v>
      </c>
      <c r="K65" s="7">
        <v>93575000</v>
      </c>
      <c r="L65" s="11"/>
      <c r="M65" s="11"/>
      <c r="N65" s="11"/>
      <c r="O65" s="11"/>
      <c r="P65" s="11"/>
      <c r="Q65" s="11"/>
      <c r="R65" s="11"/>
      <c r="S65" s="11"/>
      <c r="T65" s="11"/>
      <c r="U65" s="11"/>
      <c r="V65" s="11"/>
      <c r="W65" s="3"/>
      <c r="X65" s="3"/>
      <c r="Y65" s="3"/>
      <c r="Z65" s="3"/>
      <c r="AA65" s="3"/>
      <c r="AB65" s="3"/>
    </row>
    <row r="66" spans="1:28" ht="17.399999999999999" x14ac:dyDescent="0.3">
      <c r="A66" s="33" t="s">
        <v>14</v>
      </c>
      <c r="B66" s="4"/>
      <c r="C66" s="32"/>
      <c r="D66" s="32"/>
      <c r="E66" s="5"/>
      <c r="F66" s="4"/>
      <c r="G66" s="4"/>
      <c r="H66" s="4"/>
      <c r="I66" s="4"/>
      <c r="J66" s="11"/>
      <c r="K66" s="11"/>
      <c r="L66" s="11"/>
      <c r="M66" s="11"/>
      <c r="N66" s="11"/>
      <c r="O66" s="11"/>
      <c r="P66" s="11"/>
      <c r="Q66" s="11"/>
      <c r="R66" s="11"/>
      <c r="S66" s="11"/>
      <c r="T66" s="11"/>
      <c r="U66" s="11"/>
      <c r="V66" s="11"/>
      <c r="W66" s="3"/>
      <c r="X66" s="3"/>
      <c r="Y66" s="3"/>
      <c r="Z66" s="3"/>
      <c r="AA66" s="3"/>
      <c r="AB66" s="3"/>
    </row>
    <row r="67" spans="1:28" x14ac:dyDescent="0.3">
      <c r="A67" t="s">
        <v>46</v>
      </c>
      <c r="B67" s="3"/>
      <c r="C67" s="3"/>
      <c r="D67" s="3"/>
      <c r="E67" s="3"/>
      <c r="F67" s="11"/>
      <c r="G67" s="11"/>
      <c r="H67" s="11"/>
      <c r="I67" s="11"/>
      <c r="J67" s="11"/>
      <c r="K67" s="11"/>
      <c r="L67" s="11"/>
      <c r="M67" s="11"/>
      <c r="N67" s="11"/>
      <c r="O67" s="11"/>
      <c r="P67" s="11"/>
      <c r="Q67" s="11"/>
      <c r="R67" s="11"/>
      <c r="S67" s="11"/>
      <c r="T67" s="11"/>
      <c r="U67" s="11"/>
      <c r="V67" s="11"/>
      <c r="W67" s="3"/>
      <c r="X67" s="3"/>
      <c r="Y67" s="3"/>
      <c r="Z67" s="3"/>
      <c r="AA67" s="3"/>
      <c r="AB67" s="3"/>
    </row>
    <row r="68" spans="1:28" x14ac:dyDescent="0.3">
      <c r="A68" s="1"/>
      <c r="B68" s="4"/>
      <c r="C68" s="4"/>
      <c r="D68" s="4"/>
      <c r="E68" s="4"/>
      <c r="F68" s="4"/>
      <c r="G68" s="4"/>
      <c r="H68" s="4"/>
      <c r="I68" s="4"/>
      <c r="J68" s="4"/>
      <c r="K68" s="4"/>
      <c r="L68" s="2"/>
      <c r="M68" s="2"/>
      <c r="N68" s="2"/>
      <c r="O68" s="5"/>
      <c r="P68" s="5"/>
      <c r="Q68" s="2"/>
      <c r="R68" s="2"/>
      <c r="S68" s="2"/>
      <c r="T68" s="2"/>
      <c r="U68" s="2"/>
      <c r="V68" s="3"/>
      <c r="W68" s="3"/>
      <c r="X68" s="3"/>
      <c r="Y68" s="3"/>
      <c r="Z68" s="3"/>
      <c r="AA68" s="3"/>
      <c r="AB68" s="3"/>
    </row>
    <row r="69" spans="1:28" ht="17.399999999999999" x14ac:dyDescent="0.3">
      <c r="A69" s="16" t="s">
        <v>19</v>
      </c>
      <c r="B69" s="11"/>
      <c r="C69" s="11"/>
      <c r="D69" s="11"/>
      <c r="E69" s="11"/>
      <c r="F69" s="11"/>
      <c r="G69" s="11"/>
      <c r="H69" s="11"/>
      <c r="I69" s="11"/>
      <c r="J69" s="11"/>
      <c r="K69" s="11"/>
      <c r="L69" s="11"/>
      <c r="M69" s="11"/>
      <c r="N69" s="11"/>
      <c r="O69" s="11"/>
      <c r="P69" s="11"/>
      <c r="Q69" s="11"/>
      <c r="R69" s="11"/>
      <c r="S69" s="11"/>
      <c r="T69" s="11"/>
      <c r="U69" s="11"/>
      <c r="V69" s="11"/>
      <c r="W69" s="3"/>
      <c r="X69" s="3"/>
      <c r="Y69" s="3"/>
      <c r="Z69" s="3"/>
      <c r="AA69" s="3"/>
      <c r="AB69" s="3"/>
    </row>
    <row r="70" spans="1:28" x14ac:dyDescent="0.3">
      <c r="A70" s="34" t="s">
        <v>20</v>
      </c>
      <c r="B70" s="10" t="s">
        <v>21</v>
      </c>
      <c r="C70" s="10" t="s">
        <v>22</v>
      </c>
      <c r="D70" s="10" t="s">
        <v>23</v>
      </c>
      <c r="E70" s="10" t="s">
        <v>24</v>
      </c>
      <c r="F70" s="10" t="s">
        <v>25</v>
      </c>
      <c r="G70" s="10" t="s">
        <v>26</v>
      </c>
      <c r="H70" s="11"/>
      <c r="I70" s="11"/>
      <c r="J70" s="11"/>
      <c r="K70" s="11"/>
      <c r="L70" s="11"/>
      <c r="M70" s="11"/>
      <c r="N70" s="11"/>
      <c r="O70" s="11"/>
      <c r="P70" s="11"/>
      <c r="Q70" s="11"/>
      <c r="R70" s="11"/>
      <c r="S70" s="11"/>
      <c r="T70" s="11"/>
      <c r="U70" s="11"/>
      <c r="V70" s="11"/>
      <c r="W70" s="3"/>
      <c r="X70" s="3"/>
      <c r="Y70" s="3"/>
      <c r="Z70" s="3"/>
      <c r="AA70" s="3"/>
      <c r="AB70" s="3"/>
    </row>
    <row r="71" spans="1:28" x14ac:dyDescent="0.3">
      <c r="A71" s="35">
        <v>2012</v>
      </c>
      <c r="B71" s="8">
        <v>0.02</v>
      </c>
      <c r="C71" s="8">
        <v>0.14000000000000001</v>
      </c>
      <c r="D71" s="8">
        <v>0.18</v>
      </c>
      <c r="E71" s="8">
        <v>0.22</v>
      </c>
      <c r="F71" s="8">
        <v>0.19</v>
      </c>
      <c r="G71" s="8">
        <v>0.26</v>
      </c>
      <c r="H71" s="11"/>
      <c r="I71" s="11"/>
      <c r="J71" s="11"/>
      <c r="K71" s="11"/>
      <c r="L71" s="11"/>
      <c r="M71" s="11"/>
      <c r="N71" s="11"/>
      <c r="O71" s="11"/>
      <c r="P71" s="11"/>
      <c r="Q71" s="11"/>
      <c r="R71" s="11"/>
      <c r="S71" s="11"/>
      <c r="T71" s="11"/>
      <c r="U71" s="11"/>
      <c r="V71" s="11"/>
      <c r="W71" s="3"/>
      <c r="X71" s="3"/>
      <c r="Y71" s="3"/>
      <c r="Z71" s="3"/>
      <c r="AA71" s="3"/>
      <c r="AB71" s="3"/>
    </row>
    <row r="72" spans="1:28" x14ac:dyDescent="0.3">
      <c r="A72" s="35">
        <v>2013</v>
      </c>
      <c r="B72" s="8">
        <v>0.02</v>
      </c>
      <c r="C72" s="8">
        <v>0.13</v>
      </c>
      <c r="D72" s="8">
        <v>0.18</v>
      </c>
      <c r="E72" s="8">
        <v>0.22</v>
      </c>
      <c r="F72" s="8">
        <v>0.19</v>
      </c>
      <c r="G72" s="37">
        <v>0.26</v>
      </c>
      <c r="Z72" s="3"/>
      <c r="AA72" s="3"/>
      <c r="AB72" s="3"/>
    </row>
    <row r="73" spans="1:28" x14ac:dyDescent="0.3">
      <c r="A73" s="35">
        <v>2014</v>
      </c>
      <c r="B73" s="8">
        <v>0.02</v>
      </c>
      <c r="C73" s="8">
        <v>0.13</v>
      </c>
      <c r="D73" s="8">
        <v>0.18</v>
      </c>
      <c r="E73" s="8">
        <v>0.21</v>
      </c>
      <c r="F73" s="9">
        <v>0.19</v>
      </c>
      <c r="G73" s="36">
        <v>0.27</v>
      </c>
      <c r="T73" s="11"/>
      <c r="U73" s="11"/>
      <c r="V73" s="11"/>
      <c r="W73" s="3"/>
      <c r="X73" s="3"/>
      <c r="Y73" s="3"/>
      <c r="Z73" s="3"/>
      <c r="AA73" s="3"/>
      <c r="AB73" s="3"/>
    </row>
    <row r="74" spans="1:28" x14ac:dyDescent="0.3">
      <c r="A74" s="35">
        <v>2015</v>
      </c>
      <c r="B74" s="8">
        <v>0.02</v>
      </c>
      <c r="C74" s="8">
        <v>0.13</v>
      </c>
      <c r="D74" s="8">
        <v>0.18</v>
      </c>
      <c r="E74" s="8">
        <v>0.21</v>
      </c>
      <c r="F74" s="8">
        <v>0.19</v>
      </c>
      <c r="G74" s="38">
        <v>0.27</v>
      </c>
      <c r="N74" s="11"/>
      <c r="O74" s="11"/>
      <c r="P74" s="11"/>
      <c r="Q74" s="11"/>
      <c r="R74" s="11"/>
      <c r="S74" s="11"/>
      <c r="T74" s="11"/>
      <c r="U74" s="11"/>
      <c r="V74" s="11"/>
      <c r="W74" s="3"/>
      <c r="X74" s="3"/>
      <c r="Y74" s="3"/>
      <c r="Z74" s="3"/>
      <c r="AA74" s="3"/>
      <c r="AB74" s="3"/>
    </row>
    <row r="75" spans="1:28" x14ac:dyDescent="0.3">
      <c r="A75" s="35">
        <v>2016</v>
      </c>
      <c r="B75" s="8">
        <v>0.02</v>
      </c>
      <c r="C75" s="8">
        <v>0.12</v>
      </c>
      <c r="D75" s="8">
        <v>0.18</v>
      </c>
      <c r="E75" s="8">
        <v>0.21</v>
      </c>
      <c r="F75" s="8">
        <v>0.2</v>
      </c>
      <c r="G75" s="8">
        <v>0.28000000000000003</v>
      </c>
      <c r="H75" s="11"/>
      <c r="I75" s="11"/>
      <c r="J75" s="11"/>
      <c r="K75" s="11"/>
      <c r="L75" s="11"/>
      <c r="M75" s="11"/>
      <c r="N75" s="11"/>
      <c r="O75" s="11"/>
      <c r="P75" s="11"/>
      <c r="Q75" s="11"/>
      <c r="R75" s="11"/>
      <c r="S75" s="11"/>
      <c r="T75" s="11"/>
      <c r="U75" s="11"/>
      <c r="V75" s="11"/>
      <c r="W75" s="3"/>
      <c r="X75" s="3"/>
      <c r="Y75" s="3"/>
      <c r="Z75" s="3"/>
      <c r="AA75" s="3"/>
      <c r="AB75" s="3"/>
    </row>
    <row r="76" spans="1:28" x14ac:dyDescent="0.3">
      <c r="A76" s="35">
        <v>2017</v>
      </c>
      <c r="B76" s="8">
        <v>0.02</v>
      </c>
      <c r="C76" s="8">
        <v>0.12</v>
      </c>
      <c r="D76" s="8">
        <v>0.17</v>
      </c>
      <c r="E76" s="8">
        <v>0.19</v>
      </c>
      <c r="F76" s="8">
        <v>0.2</v>
      </c>
      <c r="G76" s="8">
        <v>0.3</v>
      </c>
      <c r="H76" s="11"/>
      <c r="I76" s="11"/>
      <c r="J76" s="11"/>
      <c r="K76" s="11"/>
      <c r="L76" s="11"/>
      <c r="M76" s="11"/>
      <c r="N76" s="11"/>
      <c r="O76" s="11"/>
      <c r="P76" s="11"/>
      <c r="Q76" s="11"/>
      <c r="R76" s="11"/>
      <c r="S76" s="11"/>
      <c r="T76" s="11"/>
      <c r="U76" s="11"/>
      <c r="V76" s="11"/>
      <c r="W76" s="3"/>
      <c r="X76" s="3"/>
      <c r="Y76" s="3"/>
      <c r="Z76" s="3"/>
      <c r="AA76" s="3"/>
      <c r="AB76" s="3"/>
    </row>
    <row r="77" spans="1:28" x14ac:dyDescent="0.3">
      <c r="A77" s="35">
        <v>2018</v>
      </c>
      <c r="B77" s="8">
        <v>0.02</v>
      </c>
      <c r="C77" s="8">
        <v>0.12</v>
      </c>
      <c r="D77" s="8">
        <v>0.17</v>
      </c>
      <c r="E77" s="8">
        <v>0.2</v>
      </c>
      <c r="F77" s="8">
        <v>0.2</v>
      </c>
      <c r="G77" s="8">
        <v>0.28999999999999998</v>
      </c>
      <c r="N77" s="11"/>
      <c r="O77" s="11"/>
      <c r="P77" s="11"/>
      <c r="Q77" s="11"/>
      <c r="R77" s="11"/>
      <c r="S77" s="11"/>
      <c r="T77" s="11"/>
      <c r="U77" s="11"/>
      <c r="V77" s="11"/>
      <c r="W77" s="3"/>
      <c r="X77" s="3"/>
      <c r="Y77" s="3"/>
      <c r="Z77" s="3"/>
      <c r="AA77" s="3"/>
      <c r="AB77" s="3"/>
    </row>
    <row r="78" spans="1:28" x14ac:dyDescent="0.3">
      <c r="A78" s="35">
        <v>2019</v>
      </c>
      <c r="B78" s="8">
        <v>0.02</v>
      </c>
      <c r="C78" s="8">
        <v>0.12</v>
      </c>
      <c r="D78" s="8">
        <v>0.17</v>
      </c>
      <c r="E78" s="8">
        <v>0.19</v>
      </c>
      <c r="F78" s="8">
        <v>0.2</v>
      </c>
      <c r="G78" s="8">
        <v>0.3</v>
      </c>
      <c r="H78" s="11"/>
      <c r="I78" s="11"/>
      <c r="J78" s="11"/>
      <c r="K78" s="11"/>
      <c r="L78" s="11"/>
      <c r="M78" s="11"/>
      <c r="N78" s="11"/>
      <c r="O78" s="11"/>
      <c r="P78" s="11"/>
      <c r="Q78" s="11"/>
      <c r="R78" s="11"/>
      <c r="S78" s="11"/>
      <c r="T78" s="11"/>
      <c r="U78" s="11"/>
      <c r="V78" s="11"/>
      <c r="W78" s="3"/>
      <c r="X78" s="3"/>
      <c r="Y78" s="3"/>
      <c r="Z78" s="3"/>
      <c r="AA78" s="3"/>
      <c r="AB78" s="3"/>
    </row>
    <row r="79" spans="1:28" x14ac:dyDescent="0.3">
      <c r="A79" s="29">
        <v>2020</v>
      </c>
      <c r="B79" s="8">
        <v>0.03</v>
      </c>
      <c r="C79" s="8">
        <v>0.12</v>
      </c>
      <c r="D79" s="8">
        <v>0.17</v>
      </c>
      <c r="E79" s="8">
        <v>0.18</v>
      </c>
      <c r="F79" s="8">
        <v>0.2</v>
      </c>
      <c r="G79" s="8">
        <v>0.3</v>
      </c>
      <c r="H79" s="11"/>
      <c r="I79" s="11"/>
      <c r="J79" s="11"/>
      <c r="K79" s="11"/>
      <c r="L79" s="11"/>
      <c r="M79" s="11"/>
      <c r="N79" s="11"/>
      <c r="O79" s="11"/>
      <c r="P79" s="11"/>
      <c r="Q79" s="11"/>
      <c r="R79" s="11"/>
      <c r="S79" s="11"/>
      <c r="T79" s="11"/>
      <c r="U79" s="11"/>
      <c r="V79" s="11"/>
      <c r="W79" s="3"/>
      <c r="X79" s="3"/>
      <c r="Y79" s="3"/>
      <c r="Z79" s="3"/>
      <c r="AA79" s="3"/>
      <c r="AB79" s="3"/>
    </row>
    <row r="80" spans="1:28" x14ac:dyDescent="0.3">
      <c r="A80" s="29">
        <v>2021</v>
      </c>
      <c r="B80" s="8">
        <v>0.02</v>
      </c>
      <c r="C80" s="8">
        <v>0.12</v>
      </c>
      <c r="D80" s="8">
        <v>0.17</v>
      </c>
      <c r="E80" s="8">
        <v>0.18</v>
      </c>
      <c r="F80" s="8">
        <v>0.19</v>
      </c>
      <c r="G80" s="8">
        <v>0.32</v>
      </c>
      <c r="H80" s="11"/>
      <c r="I80" s="11"/>
      <c r="J80" s="11"/>
      <c r="K80" s="11"/>
      <c r="L80" s="11"/>
      <c r="M80" s="11"/>
      <c r="N80" s="11"/>
      <c r="O80" s="11"/>
      <c r="P80" s="11"/>
      <c r="Q80" s="11"/>
      <c r="R80" s="11"/>
      <c r="S80" s="11"/>
      <c r="T80" s="11"/>
      <c r="U80" s="11"/>
      <c r="V80" s="11"/>
      <c r="W80" s="3"/>
      <c r="X80" s="3"/>
      <c r="Y80" s="3"/>
      <c r="Z80" s="3"/>
      <c r="AA80" s="3"/>
      <c r="AB80" s="3"/>
    </row>
    <row r="81" spans="1:28" ht="17.399999999999999" x14ac:dyDescent="0.3">
      <c r="A81" s="33" t="s">
        <v>14</v>
      </c>
      <c r="B81" s="5"/>
      <c r="C81" s="5"/>
      <c r="D81" s="5"/>
      <c r="E81" s="5"/>
      <c r="F81" s="5"/>
      <c r="G81" s="5"/>
      <c r="H81" s="11"/>
      <c r="I81" s="11"/>
      <c r="J81" s="11"/>
      <c r="K81" s="11"/>
      <c r="L81" s="11"/>
      <c r="M81" s="11"/>
      <c r="N81" s="11"/>
      <c r="O81" s="11"/>
      <c r="P81" s="11"/>
      <c r="Q81" s="11"/>
      <c r="R81" s="11"/>
      <c r="S81" s="11"/>
      <c r="T81" s="11"/>
      <c r="U81" s="11"/>
      <c r="V81" s="11"/>
      <c r="W81" s="3"/>
      <c r="X81" s="3"/>
      <c r="Y81" s="3"/>
      <c r="Z81" s="3"/>
      <c r="AA81" s="3"/>
      <c r="AB81" s="3"/>
    </row>
    <row r="82" spans="1:28" x14ac:dyDescent="0.3">
      <c r="A82" t="s">
        <v>46</v>
      </c>
      <c r="B82" s="5"/>
      <c r="C82" s="5"/>
      <c r="D82" s="5"/>
      <c r="E82" s="5"/>
      <c r="F82" s="5"/>
      <c r="G82" s="5"/>
      <c r="H82" s="11"/>
      <c r="I82" s="11"/>
      <c r="J82" s="11"/>
      <c r="K82" s="11"/>
      <c r="L82" s="11"/>
      <c r="M82" s="11"/>
      <c r="N82" s="11"/>
      <c r="O82" s="11"/>
      <c r="P82" s="11"/>
      <c r="Q82" s="11"/>
      <c r="R82" s="11"/>
      <c r="S82" s="11"/>
      <c r="T82" s="11"/>
      <c r="U82" s="11"/>
      <c r="V82" s="11"/>
      <c r="W82" s="3"/>
      <c r="X82" s="3"/>
      <c r="Y82" s="3"/>
      <c r="Z82" s="3"/>
      <c r="AA82" s="3"/>
      <c r="AB82" s="3"/>
    </row>
    <row r="83" spans="1:28" x14ac:dyDescent="0.3">
      <c r="B83" s="3"/>
      <c r="C83" s="3"/>
      <c r="D83" s="3"/>
      <c r="E83" s="3"/>
      <c r="F83" s="11"/>
      <c r="G83" s="11"/>
      <c r="H83" s="11"/>
      <c r="I83" s="11"/>
      <c r="J83" s="11"/>
      <c r="K83" s="11"/>
      <c r="L83" s="11"/>
      <c r="M83" s="11"/>
      <c r="N83" s="11"/>
      <c r="O83" s="11"/>
      <c r="P83" s="11"/>
      <c r="Q83" s="11"/>
      <c r="R83" s="11"/>
      <c r="S83" s="11"/>
      <c r="T83" s="11"/>
      <c r="U83" s="11"/>
      <c r="V83" s="11"/>
      <c r="W83" s="3"/>
      <c r="X83" s="3"/>
      <c r="Y83" s="3"/>
      <c r="Z83" s="3"/>
      <c r="AA83" s="3"/>
      <c r="AB83" s="3"/>
    </row>
    <row r="84" spans="1:28" ht="17.399999999999999" x14ac:dyDescent="0.3">
      <c r="A84" s="39" t="s">
        <v>42</v>
      </c>
      <c r="B84" s="11"/>
      <c r="C84" s="11"/>
      <c r="D84" s="11"/>
      <c r="E84" s="11"/>
      <c r="F84" s="11"/>
      <c r="G84" s="11"/>
      <c r="H84" s="11"/>
      <c r="I84" s="11"/>
      <c r="J84" s="11"/>
      <c r="K84" s="11"/>
      <c r="L84" s="11"/>
      <c r="M84" s="11"/>
      <c r="N84" s="11"/>
      <c r="O84" s="11"/>
      <c r="P84" s="11"/>
      <c r="Q84" s="11"/>
      <c r="R84" s="11"/>
      <c r="S84" s="11"/>
      <c r="T84" s="11"/>
      <c r="U84" s="11"/>
      <c r="V84" s="11"/>
      <c r="W84" s="3"/>
      <c r="X84" s="3"/>
      <c r="Y84" s="3"/>
      <c r="Z84" s="3"/>
      <c r="AA84" s="3"/>
      <c r="AB84" s="3"/>
    </row>
    <row r="85" spans="1:28" x14ac:dyDescent="0.3">
      <c r="A85" s="34" t="s">
        <v>20</v>
      </c>
      <c r="B85" s="10" t="s">
        <v>21</v>
      </c>
      <c r="C85" s="10" t="s">
        <v>22</v>
      </c>
      <c r="D85" s="10" t="s">
        <v>23</v>
      </c>
      <c r="E85" s="10" t="s">
        <v>24</v>
      </c>
      <c r="F85" s="10" t="s">
        <v>25</v>
      </c>
      <c r="G85" s="10" t="s">
        <v>26</v>
      </c>
      <c r="H85" s="11"/>
      <c r="I85" s="11"/>
      <c r="J85" s="11"/>
      <c r="K85" s="11"/>
      <c r="L85" s="11"/>
      <c r="M85" s="11"/>
      <c r="N85" s="11"/>
      <c r="O85" s="11"/>
      <c r="P85" s="11"/>
      <c r="Q85" s="11"/>
      <c r="R85" s="11"/>
      <c r="S85" s="11"/>
      <c r="T85" s="11"/>
      <c r="U85" s="11"/>
      <c r="V85" s="11"/>
      <c r="W85" s="3"/>
      <c r="X85" s="3"/>
      <c r="Y85" s="3"/>
      <c r="Z85" s="3"/>
      <c r="AA85" s="3"/>
      <c r="AB85" s="3"/>
    </row>
    <row r="86" spans="1:28" x14ac:dyDescent="0.3">
      <c r="A86" s="35">
        <v>2012</v>
      </c>
      <c r="B86" s="8">
        <v>0.03</v>
      </c>
      <c r="C86" s="8">
        <v>0.12</v>
      </c>
      <c r="D86" s="8">
        <v>0.17</v>
      </c>
      <c r="E86" s="8">
        <v>0.22</v>
      </c>
      <c r="F86" s="8">
        <v>0.2</v>
      </c>
      <c r="G86" s="8">
        <v>0.26</v>
      </c>
      <c r="H86" s="11"/>
      <c r="I86" s="11"/>
      <c r="J86" s="11"/>
      <c r="K86" s="11"/>
      <c r="L86" s="11"/>
      <c r="M86" s="11"/>
      <c r="N86" s="11"/>
      <c r="O86" s="11"/>
      <c r="P86" s="11"/>
      <c r="Q86" s="11"/>
      <c r="R86" s="11"/>
      <c r="S86" s="11"/>
      <c r="T86" s="11"/>
      <c r="U86" s="11"/>
      <c r="V86" s="11"/>
      <c r="W86" s="3"/>
      <c r="X86" s="3"/>
      <c r="Y86" s="3"/>
      <c r="Z86" s="3"/>
      <c r="AA86" s="3"/>
      <c r="AB86" s="3"/>
    </row>
    <row r="87" spans="1:28" x14ac:dyDescent="0.3">
      <c r="A87" s="35">
        <v>2013</v>
      </c>
      <c r="B87" s="8">
        <v>0.03</v>
      </c>
      <c r="C87" s="8">
        <v>0.12</v>
      </c>
      <c r="D87" s="8">
        <v>0.16</v>
      </c>
      <c r="E87" s="8">
        <v>0.22</v>
      </c>
      <c r="F87" s="8">
        <v>0.2</v>
      </c>
      <c r="G87" s="8">
        <v>0.27</v>
      </c>
      <c r="H87" s="11"/>
      <c r="I87" s="11"/>
      <c r="J87" s="11"/>
      <c r="K87" s="11"/>
      <c r="L87" s="11"/>
      <c r="M87" s="11"/>
      <c r="N87" s="11"/>
      <c r="O87" s="11"/>
      <c r="P87" s="11"/>
      <c r="Q87" s="11"/>
      <c r="R87" s="11"/>
      <c r="S87" s="11"/>
      <c r="T87" s="11"/>
      <c r="U87" s="11"/>
      <c r="V87" s="11"/>
      <c r="W87" s="3"/>
      <c r="X87" s="3"/>
      <c r="Y87" s="3"/>
      <c r="Z87" s="3"/>
      <c r="AA87" s="3"/>
      <c r="AB87" s="3"/>
    </row>
    <row r="88" spans="1:28" x14ac:dyDescent="0.3">
      <c r="A88" s="35">
        <v>2014</v>
      </c>
      <c r="B88" s="8">
        <v>0.03</v>
      </c>
      <c r="C88" s="8">
        <v>0.12</v>
      </c>
      <c r="D88" s="8">
        <v>0.16</v>
      </c>
      <c r="E88" s="8">
        <v>0.21</v>
      </c>
      <c r="F88" s="8">
        <v>0.2</v>
      </c>
      <c r="G88" s="8">
        <v>0.28000000000000003</v>
      </c>
      <c r="H88" s="11"/>
      <c r="I88" s="11"/>
      <c r="J88" s="11"/>
      <c r="K88" s="11"/>
      <c r="L88" s="11"/>
      <c r="M88" s="11"/>
      <c r="N88" s="11"/>
      <c r="O88" s="11"/>
      <c r="P88" s="11"/>
      <c r="Q88" s="11"/>
      <c r="R88" s="11"/>
      <c r="S88" s="11"/>
      <c r="T88" s="11"/>
      <c r="U88" s="11"/>
      <c r="V88" s="11"/>
      <c r="W88" s="3"/>
      <c r="X88" s="3"/>
      <c r="Y88" s="3"/>
      <c r="Z88" s="3"/>
      <c r="AA88" s="3"/>
      <c r="AB88" s="3"/>
    </row>
    <row r="89" spans="1:28" x14ac:dyDescent="0.3">
      <c r="A89" s="35">
        <v>2015</v>
      </c>
      <c r="B89" s="8">
        <v>0.03</v>
      </c>
      <c r="C89" s="8">
        <v>0.12</v>
      </c>
      <c r="D89" s="8">
        <v>0.16</v>
      </c>
      <c r="E89" s="8">
        <v>0.21</v>
      </c>
      <c r="F89" s="8">
        <v>0.2</v>
      </c>
      <c r="G89" s="8">
        <v>0.28000000000000003</v>
      </c>
      <c r="H89" s="11"/>
      <c r="I89" s="11"/>
      <c r="J89" s="11"/>
      <c r="K89" s="11"/>
      <c r="L89" s="11"/>
      <c r="M89" s="11"/>
      <c r="N89" s="11"/>
      <c r="O89" s="11"/>
      <c r="P89" s="11"/>
      <c r="Q89" s="11"/>
      <c r="R89" s="11"/>
      <c r="S89" s="11"/>
      <c r="T89" s="11"/>
      <c r="U89" s="11"/>
      <c r="V89" s="11"/>
      <c r="W89" s="3"/>
      <c r="X89" s="3"/>
      <c r="Y89" s="3"/>
      <c r="Z89" s="3"/>
      <c r="AA89" s="3"/>
      <c r="AB89" s="3"/>
    </row>
    <row r="90" spans="1:28" x14ac:dyDescent="0.3">
      <c r="A90" s="35">
        <v>2016</v>
      </c>
      <c r="B90" s="8">
        <v>0.02</v>
      </c>
      <c r="C90" s="8">
        <v>0.12</v>
      </c>
      <c r="D90" s="8">
        <v>0.16</v>
      </c>
      <c r="E90" s="8">
        <v>0.2</v>
      </c>
      <c r="F90" s="8">
        <v>0.21</v>
      </c>
      <c r="G90" s="8">
        <v>0.28999999999999998</v>
      </c>
      <c r="H90" s="11"/>
      <c r="I90" s="11"/>
      <c r="J90" s="11"/>
      <c r="K90" s="11"/>
      <c r="L90" s="11"/>
      <c r="M90" s="11"/>
      <c r="N90" s="11"/>
      <c r="O90" s="11"/>
      <c r="P90" s="11"/>
      <c r="Q90" s="11"/>
      <c r="R90" s="11"/>
      <c r="S90" s="11"/>
      <c r="T90" s="11"/>
      <c r="U90" s="11"/>
      <c r="V90" s="11"/>
      <c r="W90" s="3"/>
      <c r="X90" s="3"/>
      <c r="Y90" s="3"/>
      <c r="Z90" s="3"/>
      <c r="AA90" s="3"/>
      <c r="AB90" s="3"/>
    </row>
    <row r="91" spans="1:28" x14ac:dyDescent="0.3">
      <c r="A91" s="35">
        <v>2017</v>
      </c>
      <c r="B91" s="8">
        <v>0.03</v>
      </c>
      <c r="C91" s="8">
        <v>0.11</v>
      </c>
      <c r="D91" s="8">
        <v>0.15</v>
      </c>
      <c r="E91" s="8">
        <v>0.18</v>
      </c>
      <c r="F91" s="8">
        <v>0.21</v>
      </c>
      <c r="G91" s="8">
        <v>0.32</v>
      </c>
      <c r="H91" s="11"/>
      <c r="I91" s="11"/>
      <c r="J91" s="11"/>
      <c r="K91" s="11"/>
      <c r="L91" s="11"/>
      <c r="M91" s="11"/>
      <c r="N91" s="11"/>
      <c r="O91" s="11"/>
      <c r="P91" s="11"/>
      <c r="Q91" s="11"/>
      <c r="R91" s="11"/>
      <c r="S91" s="11"/>
      <c r="T91" s="11"/>
      <c r="U91" s="11"/>
      <c r="V91" s="11"/>
      <c r="W91" s="3"/>
      <c r="X91" s="3"/>
      <c r="Y91" s="3"/>
      <c r="Z91" s="3"/>
      <c r="AA91" s="3"/>
      <c r="AB91" s="3"/>
    </row>
    <row r="92" spans="1:28" x14ac:dyDescent="0.3">
      <c r="A92" s="35">
        <v>2018</v>
      </c>
      <c r="B92" s="8">
        <v>0.03</v>
      </c>
      <c r="C92" s="8">
        <v>0.11</v>
      </c>
      <c r="D92" s="8">
        <v>0.16</v>
      </c>
      <c r="E92" s="8">
        <v>0.19</v>
      </c>
      <c r="F92" s="8">
        <v>0.21</v>
      </c>
      <c r="G92" s="8">
        <v>0.31</v>
      </c>
      <c r="H92" s="11"/>
      <c r="I92" s="11"/>
      <c r="J92" s="11"/>
      <c r="K92" s="11"/>
      <c r="L92" s="11"/>
      <c r="M92" s="11"/>
      <c r="N92" s="11"/>
      <c r="O92" s="11"/>
      <c r="P92" s="11"/>
      <c r="Q92" s="11"/>
      <c r="R92" s="11"/>
      <c r="S92" s="11"/>
      <c r="T92" s="11"/>
      <c r="U92" s="11"/>
      <c r="V92" s="11"/>
      <c r="W92" s="3"/>
      <c r="X92" s="3"/>
      <c r="Y92" s="3"/>
      <c r="Z92" s="3"/>
      <c r="AA92" s="3"/>
      <c r="AB92" s="3"/>
    </row>
    <row r="93" spans="1:28" x14ac:dyDescent="0.3">
      <c r="A93" s="35">
        <v>2019</v>
      </c>
      <c r="B93" s="8">
        <v>0.03</v>
      </c>
      <c r="C93" s="8">
        <v>0.11</v>
      </c>
      <c r="D93" s="8">
        <v>0.15</v>
      </c>
      <c r="E93" s="8">
        <v>0.18</v>
      </c>
      <c r="F93" s="8">
        <v>0.21</v>
      </c>
      <c r="G93" s="8">
        <v>0.32</v>
      </c>
      <c r="H93" s="11"/>
      <c r="I93" s="11"/>
      <c r="J93" s="11"/>
      <c r="K93" s="11"/>
      <c r="L93" s="11"/>
      <c r="M93" s="11"/>
      <c r="N93" s="11"/>
      <c r="O93" s="11"/>
      <c r="P93" s="11"/>
      <c r="Q93" s="11"/>
      <c r="R93" s="11"/>
      <c r="S93" s="11"/>
      <c r="T93" s="11"/>
      <c r="U93" s="11"/>
      <c r="V93" s="11"/>
      <c r="W93" s="3"/>
      <c r="X93" s="3"/>
      <c r="Y93" s="3"/>
      <c r="Z93" s="3"/>
      <c r="AA93" s="3"/>
      <c r="AB93" s="3"/>
    </row>
    <row r="94" spans="1:28" x14ac:dyDescent="0.3">
      <c r="A94" s="29">
        <v>2020</v>
      </c>
      <c r="B94" s="8">
        <v>0.03</v>
      </c>
      <c r="C94" s="8">
        <v>0.12</v>
      </c>
      <c r="D94" s="8">
        <v>0.16</v>
      </c>
      <c r="E94" s="8">
        <v>0.17</v>
      </c>
      <c r="F94" s="8">
        <v>0.21</v>
      </c>
      <c r="G94" s="8">
        <v>0.32</v>
      </c>
      <c r="H94" s="11"/>
      <c r="I94" s="11"/>
      <c r="J94" s="11"/>
      <c r="K94" s="11"/>
      <c r="L94" s="11"/>
      <c r="M94" s="11"/>
      <c r="N94" s="11"/>
      <c r="O94" s="11"/>
      <c r="P94" s="11"/>
      <c r="Q94" s="11"/>
      <c r="R94" s="11"/>
      <c r="S94" s="11"/>
      <c r="T94" s="11"/>
      <c r="U94" s="11"/>
      <c r="V94" s="11"/>
      <c r="W94" s="3"/>
      <c r="X94" s="3"/>
      <c r="Y94" s="3"/>
      <c r="Z94" s="3"/>
      <c r="AA94" s="3"/>
      <c r="AB94" s="3"/>
    </row>
    <row r="95" spans="1:28" x14ac:dyDescent="0.3">
      <c r="A95" s="29">
        <v>2021</v>
      </c>
      <c r="B95" s="8">
        <v>0.03</v>
      </c>
      <c r="C95" s="8">
        <v>0.11</v>
      </c>
      <c r="D95" s="8">
        <v>0.16</v>
      </c>
      <c r="E95" s="8">
        <v>0.17</v>
      </c>
      <c r="F95" s="8">
        <v>0.2</v>
      </c>
      <c r="G95" s="8">
        <v>0.34</v>
      </c>
      <c r="H95" s="11"/>
      <c r="I95" s="11"/>
      <c r="J95" s="11"/>
      <c r="K95" s="11"/>
      <c r="X95" s="3"/>
      <c r="Y95" s="3"/>
      <c r="Z95" s="3"/>
      <c r="AA95" s="3"/>
      <c r="AB95" s="3"/>
    </row>
    <row r="96" spans="1:28" ht="17.399999999999999" x14ac:dyDescent="0.3">
      <c r="A96" s="33" t="s">
        <v>14</v>
      </c>
      <c r="B96" s="5"/>
      <c r="C96" s="5"/>
      <c r="D96" s="5"/>
      <c r="E96" s="5"/>
      <c r="F96" s="5"/>
      <c r="G96" s="5"/>
      <c r="H96" s="11"/>
      <c r="I96" s="11"/>
      <c r="J96" s="11"/>
      <c r="K96" s="11"/>
      <c r="L96" s="11"/>
      <c r="M96" s="11"/>
      <c r="N96" s="11"/>
      <c r="O96" s="11"/>
      <c r="P96" s="11"/>
      <c r="Q96" s="11"/>
      <c r="R96" s="11"/>
      <c r="S96" s="11"/>
      <c r="T96" s="11"/>
      <c r="U96" s="11"/>
      <c r="V96" s="11"/>
      <c r="W96" s="3"/>
      <c r="X96" s="3"/>
      <c r="Y96" s="3"/>
      <c r="Z96" s="3"/>
      <c r="AA96" s="3"/>
      <c r="AB96" s="3"/>
    </row>
    <row r="97" spans="1:28" x14ac:dyDescent="0.3">
      <c r="A97" t="s">
        <v>46</v>
      </c>
      <c r="B97" s="5"/>
      <c r="C97" s="5"/>
      <c r="D97" s="5"/>
      <c r="E97" s="5"/>
      <c r="F97" s="5"/>
      <c r="G97" s="5"/>
      <c r="H97" s="11"/>
      <c r="I97" s="11"/>
      <c r="J97" s="11"/>
      <c r="K97" s="11"/>
      <c r="L97" s="11"/>
      <c r="M97" s="11"/>
      <c r="N97" s="11"/>
      <c r="O97" s="11"/>
      <c r="P97" s="11"/>
      <c r="Q97" s="11"/>
      <c r="R97" s="11"/>
      <c r="S97" s="11"/>
      <c r="T97" s="11"/>
      <c r="U97" s="11"/>
      <c r="V97" s="11"/>
      <c r="W97" s="3"/>
      <c r="X97" s="3"/>
      <c r="Y97" s="3"/>
      <c r="Z97" s="3"/>
      <c r="AA97" s="3"/>
      <c r="AB97" s="3"/>
    </row>
    <row r="98" spans="1:28" x14ac:dyDescent="0.3">
      <c r="B98" s="3"/>
      <c r="C98" s="3"/>
      <c r="D98" s="3"/>
      <c r="E98" s="3"/>
      <c r="F98" s="11"/>
      <c r="G98" s="11"/>
      <c r="H98" s="11"/>
      <c r="I98" s="11"/>
      <c r="J98" s="11"/>
      <c r="K98" s="11"/>
      <c r="L98" s="11"/>
      <c r="M98" s="11"/>
      <c r="N98" s="11"/>
      <c r="O98" s="11"/>
      <c r="P98" s="11"/>
      <c r="Q98" s="11"/>
      <c r="R98" s="11"/>
      <c r="S98" s="11"/>
      <c r="T98" s="11"/>
      <c r="U98" s="11"/>
      <c r="V98" s="11"/>
      <c r="W98" s="3"/>
      <c r="X98" s="3"/>
      <c r="Y98" s="3"/>
      <c r="Z98" s="3"/>
      <c r="AA98" s="3"/>
      <c r="AB98" s="3"/>
    </row>
    <row r="99" spans="1:28" x14ac:dyDescent="0.3">
      <c r="A99" s="16" t="s">
        <v>27</v>
      </c>
      <c r="B99" s="11"/>
      <c r="C99" s="11"/>
      <c r="D99" s="11"/>
      <c r="E99" s="11"/>
      <c r="F99" s="11"/>
      <c r="G99" s="11"/>
      <c r="H99" s="11"/>
      <c r="I99" s="11"/>
      <c r="J99" s="11"/>
      <c r="K99" s="11"/>
      <c r="L99" s="11"/>
      <c r="M99" s="11"/>
      <c r="N99" s="11"/>
      <c r="O99" s="11"/>
      <c r="P99" s="11"/>
      <c r="Q99" s="11"/>
      <c r="R99" s="11"/>
      <c r="S99" s="11"/>
    </row>
    <row r="100" spans="1:28" x14ac:dyDescent="0.3">
      <c r="A100" s="34" t="s">
        <v>20</v>
      </c>
      <c r="B100" s="10" t="s">
        <v>21</v>
      </c>
      <c r="C100" s="10" t="s">
        <v>22</v>
      </c>
      <c r="D100" s="10" t="s">
        <v>23</v>
      </c>
      <c r="E100" s="10" t="s">
        <v>24</v>
      </c>
      <c r="F100" s="10" t="s">
        <v>25</v>
      </c>
      <c r="G100" s="10" t="s">
        <v>26</v>
      </c>
      <c r="H100" s="11"/>
      <c r="I100" s="11"/>
      <c r="J100" s="11"/>
      <c r="K100" s="11"/>
      <c r="L100" s="11"/>
      <c r="M100" s="11"/>
      <c r="N100" s="11"/>
      <c r="O100" s="11"/>
      <c r="P100" s="11"/>
      <c r="Q100" s="11"/>
      <c r="R100" s="11"/>
      <c r="S100" s="11"/>
      <c r="T100" s="11"/>
      <c r="U100" s="11"/>
      <c r="V100" s="11"/>
      <c r="W100" s="3"/>
      <c r="X100" s="3"/>
      <c r="Y100" s="3"/>
      <c r="Z100" s="3"/>
      <c r="AA100" s="3"/>
      <c r="AB100" s="3"/>
    </row>
    <row r="101" spans="1:28" x14ac:dyDescent="0.3">
      <c r="A101" s="35">
        <v>2012</v>
      </c>
      <c r="B101" s="8">
        <v>0.03</v>
      </c>
      <c r="C101" s="8">
        <v>0.12</v>
      </c>
      <c r="D101" s="8">
        <v>0.16</v>
      </c>
      <c r="E101" s="8">
        <v>0.22</v>
      </c>
      <c r="F101" s="8">
        <v>0.21</v>
      </c>
      <c r="G101" s="8">
        <v>0.26</v>
      </c>
      <c r="H101" s="11"/>
      <c r="I101" s="11"/>
      <c r="J101" s="11"/>
      <c r="K101" s="11"/>
      <c r="L101" s="11"/>
      <c r="M101" s="11"/>
      <c r="N101" s="11"/>
      <c r="O101" s="11"/>
      <c r="P101" s="11"/>
      <c r="Q101" s="11"/>
      <c r="R101" s="11"/>
      <c r="S101" s="11"/>
      <c r="T101" s="11"/>
      <c r="U101" s="11"/>
      <c r="V101" s="11"/>
      <c r="W101" s="3"/>
      <c r="X101" s="3"/>
      <c r="Y101" s="3"/>
      <c r="Z101" s="3"/>
      <c r="AA101" s="3"/>
      <c r="AB101" s="3"/>
    </row>
    <row r="102" spans="1:28" x14ac:dyDescent="0.3">
      <c r="A102" s="35">
        <v>2013</v>
      </c>
      <c r="B102" s="8">
        <v>0.03</v>
      </c>
      <c r="C102" s="8">
        <v>0.12</v>
      </c>
      <c r="D102" s="8">
        <v>0.16</v>
      </c>
      <c r="E102" s="8">
        <v>0.22</v>
      </c>
      <c r="F102" s="8">
        <v>0.2</v>
      </c>
      <c r="G102" s="8">
        <v>0.27</v>
      </c>
      <c r="H102" s="11"/>
      <c r="I102" s="11"/>
      <c r="J102" s="11"/>
      <c r="K102" s="11"/>
      <c r="L102" s="11"/>
      <c r="M102" s="11"/>
      <c r="N102" s="11"/>
      <c r="O102" s="11"/>
      <c r="P102" s="11"/>
      <c r="Q102" s="11"/>
      <c r="R102" s="11"/>
      <c r="S102" s="11"/>
      <c r="T102" s="11"/>
      <c r="U102" s="11"/>
      <c r="V102" s="11"/>
      <c r="W102" s="3"/>
      <c r="X102" s="3"/>
      <c r="Y102" s="3"/>
      <c r="Z102" s="3"/>
      <c r="AA102" s="3"/>
      <c r="AB102" s="3"/>
    </row>
    <row r="103" spans="1:28" x14ac:dyDescent="0.3">
      <c r="A103" s="35">
        <v>2014</v>
      </c>
      <c r="B103" s="8">
        <v>0.03</v>
      </c>
      <c r="C103" s="8">
        <v>0.12</v>
      </c>
      <c r="D103" s="8">
        <v>0.16</v>
      </c>
      <c r="E103" s="8">
        <v>0.21</v>
      </c>
      <c r="F103" s="8">
        <v>0.2</v>
      </c>
      <c r="G103" s="8">
        <v>0.28000000000000003</v>
      </c>
      <c r="H103" s="11"/>
      <c r="I103" s="11"/>
      <c r="J103" s="11"/>
      <c r="K103" s="11"/>
      <c r="L103" s="11"/>
      <c r="M103" s="11"/>
      <c r="N103" s="11"/>
      <c r="O103" s="11"/>
      <c r="P103" s="11"/>
      <c r="Q103" s="11"/>
      <c r="R103" s="11"/>
      <c r="S103" s="11"/>
      <c r="T103" s="11"/>
      <c r="U103" s="11"/>
      <c r="V103" s="11"/>
      <c r="W103" s="3"/>
      <c r="X103" s="3"/>
      <c r="Y103" s="3"/>
      <c r="Z103" s="3"/>
      <c r="AA103" s="3"/>
      <c r="AB103" s="3"/>
    </row>
    <row r="104" spans="1:28" x14ac:dyDescent="0.3">
      <c r="A104" s="35">
        <v>2015</v>
      </c>
      <c r="B104" s="8">
        <v>0.03</v>
      </c>
      <c r="C104" s="8">
        <v>0.12</v>
      </c>
      <c r="D104" s="8">
        <v>0.16</v>
      </c>
      <c r="E104" s="8">
        <v>0.21</v>
      </c>
      <c r="F104" s="8">
        <v>0.2</v>
      </c>
      <c r="G104" s="8">
        <v>0.28000000000000003</v>
      </c>
      <c r="H104" s="11"/>
      <c r="I104" s="11"/>
      <c r="J104" s="11"/>
      <c r="K104" s="11"/>
      <c r="L104" s="11"/>
      <c r="M104" s="11"/>
      <c r="N104" s="11"/>
      <c r="O104" s="11"/>
      <c r="P104" s="11"/>
      <c r="Q104" s="11"/>
      <c r="R104" s="11"/>
      <c r="S104" s="11"/>
      <c r="T104" s="11"/>
      <c r="U104" s="11"/>
      <c r="V104" s="11"/>
      <c r="W104" s="3"/>
      <c r="X104" s="3"/>
      <c r="Y104" s="3"/>
      <c r="Z104" s="3"/>
      <c r="AA104" s="3"/>
      <c r="AB104" s="3"/>
    </row>
    <row r="105" spans="1:28" x14ac:dyDescent="0.3">
      <c r="A105" s="35">
        <v>2016</v>
      </c>
      <c r="B105" s="8">
        <v>0.02</v>
      </c>
      <c r="C105" s="8">
        <v>0.12</v>
      </c>
      <c r="D105" s="8">
        <v>0.16</v>
      </c>
      <c r="E105" s="8">
        <v>0.2</v>
      </c>
      <c r="F105" s="8">
        <v>0.21</v>
      </c>
      <c r="G105" s="8">
        <v>0.28999999999999998</v>
      </c>
      <c r="H105" s="11"/>
      <c r="I105" s="11"/>
      <c r="J105" s="11"/>
      <c r="K105" s="11"/>
      <c r="L105" s="11"/>
      <c r="M105" s="11"/>
      <c r="N105" s="11"/>
      <c r="O105" s="11"/>
      <c r="P105" s="11"/>
      <c r="Q105" s="11"/>
      <c r="R105" s="11"/>
      <c r="S105" s="11"/>
      <c r="T105" s="11"/>
      <c r="U105" s="11"/>
      <c r="V105" s="11"/>
      <c r="W105" s="3"/>
      <c r="X105" s="3"/>
      <c r="Y105" s="3"/>
      <c r="Z105" s="3"/>
      <c r="AA105" s="3"/>
      <c r="AB105" s="3"/>
    </row>
    <row r="106" spans="1:28" x14ac:dyDescent="0.3">
      <c r="A106" s="35">
        <v>2017</v>
      </c>
      <c r="B106" s="8">
        <v>0.03</v>
      </c>
      <c r="C106" s="8">
        <v>0.11</v>
      </c>
      <c r="D106" s="8">
        <v>0.16</v>
      </c>
      <c r="E106" s="8">
        <v>0.19</v>
      </c>
      <c r="F106" s="8">
        <v>0.22</v>
      </c>
      <c r="G106" s="8">
        <v>0.3</v>
      </c>
      <c r="H106" s="11"/>
      <c r="I106" s="11"/>
      <c r="J106" s="11"/>
      <c r="K106" s="11"/>
      <c r="L106" s="11"/>
      <c r="M106" s="11"/>
      <c r="N106" s="11"/>
      <c r="O106" s="11"/>
      <c r="P106" s="11"/>
      <c r="Q106" s="11"/>
      <c r="R106" s="11"/>
      <c r="S106" s="11"/>
      <c r="T106" s="11"/>
      <c r="U106" s="11"/>
      <c r="V106" s="11"/>
      <c r="W106" s="3"/>
      <c r="X106" s="3"/>
      <c r="Y106" s="3"/>
      <c r="Z106" s="3"/>
      <c r="AA106" s="3"/>
      <c r="AB106" s="3"/>
    </row>
    <row r="107" spans="1:28" x14ac:dyDescent="0.3">
      <c r="A107" s="35">
        <v>2018</v>
      </c>
      <c r="B107" s="8">
        <v>0.03</v>
      </c>
      <c r="C107" s="8">
        <v>0.11</v>
      </c>
      <c r="D107" s="8">
        <v>0.16</v>
      </c>
      <c r="E107" s="8">
        <v>0.19</v>
      </c>
      <c r="F107" s="8">
        <v>0.21</v>
      </c>
      <c r="G107" s="8">
        <v>0.31</v>
      </c>
      <c r="H107" s="11"/>
      <c r="I107" s="11"/>
      <c r="J107" s="11"/>
      <c r="K107" s="11"/>
      <c r="L107" s="11"/>
      <c r="M107" s="11"/>
      <c r="N107" s="11"/>
      <c r="O107" s="11"/>
      <c r="P107" s="11"/>
      <c r="Q107" s="11"/>
      <c r="R107" s="11"/>
      <c r="S107" s="11"/>
      <c r="T107" s="11"/>
      <c r="U107" s="11"/>
      <c r="V107" s="11"/>
      <c r="W107" s="3"/>
      <c r="X107" s="3"/>
      <c r="Y107" s="3"/>
      <c r="Z107" s="3"/>
      <c r="AA107" s="3"/>
      <c r="AB107" s="3"/>
    </row>
    <row r="108" spans="1:28" x14ac:dyDescent="0.3">
      <c r="A108" s="35">
        <v>2019</v>
      </c>
      <c r="B108" s="8">
        <v>0.03</v>
      </c>
      <c r="C108" s="8">
        <v>0.11</v>
      </c>
      <c r="D108" s="8">
        <v>0.15</v>
      </c>
      <c r="E108" s="8">
        <v>0.18</v>
      </c>
      <c r="F108" s="8">
        <v>0.21</v>
      </c>
      <c r="G108" s="8">
        <v>0.32</v>
      </c>
      <c r="H108" s="11"/>
      <c r="I108" s="11"/>
      <c r="J108" s="11"/>
      <c r="K108" s="11"/>
      <c r="L108" s="11"/>
      <c r="M108" s="11"/>
      <c r="N108" s="11"/>
      <c r="O108" s="11"/>
      <c r="P108" s="11"/>
      <c r="Q108" s="11"/>
      <c r="R108" s="11"/>
      <c r="S108" s="11"/>
      <c r="T108" s="11"/>
      <c r="U108" s="11"/>
      <c r="V108" s="11"/>
      <c r="W108" s="3"/>
      <c r="X108" s="3"/>
      <c r="Y108" s="3"/>
      <c r="Z108" s="3"/>
      <c r="AA108" s="3"/>
      <c r="AB108" s="3"/>
    </row>
    <row r="109" spans="1:28" x14ac:dyDescent="0.3">
      <c r="A109" s="29">
        <v>2020</v>
      </c>
      <c r="B109" s="8">
        <v>0.04</v>
      </c>
      <c r="C109" s="8">
        <v>0.11</v>
      </c>
      <c r="D109" s="8">
        <v>0.15</v>
      </c>
      <c r="E109" s="8">
        <v>0.17</v>
      </c>
      <c r="F109" s="8">
        <v>0.21</v>
      </c>
      <c r="G109" s="8">
        <v>0.32</v>
      </c>
      <c r="H109" s="11"/>
      <c r="I109" s="11"/>
      <c r="J109" s="11"/>
      <c r="K109" s="11"/>
      <c r="L109" s="11"/>
      <c r="M109" s="11"/>
      <c r="N109" s="11"/>
      <c r="O109" s="11"/>
      <c r="P109" s="11"/>
      <c r="Q109" s="11"/>
      <c r="R109" s="11"/>
      <c r="S109" s="11"/>
      <c r="T109" s="11"/>
      <c r="U109" s="11"/>
      <c r="V109" s="11"/>
      <c r="W109" s="3"/>
      <c r="X109" s="3"/>
      <c r="Y109" s="3"/>
      <c r="Z109" s="3"/>
      <c r="AA109" s="3"/>
      <c r="AB109" s="3"/>
    </row>
    <row r="110" spans="1:28" x14ac:dyDescent="0.3">
      <c r="A110" s="29">
        <v>2021</v>
      </c>
      <c r="B110" s="8">
        <v>0.03</v>
      </c>
      <c r="C110" s="8">
        <v>0.11</v>
      </c>
      <c r="D110" s="8">
        <v>0.15</v>
      </c>
      <c r="E110" s="8">
        <v>0.17</v>
      </c>
      <c r="F110" s="8">
        <v>0.2</v>
      </c>
      <c r="G110" s="8">
        <v>0.34</v>
      </c>
      <c r="H110" s="11"/>
      <c r="I110" s="11"/>
      <c r="J110" s="11"/>
      <c r="K110" s="11"/>
      <c r="L110" s="11"/>
      <c r="M110" s="11"/>
      <c r="N110" s="11"/>
      <c r="O110" s="11"/>
      <c r="P110" s="11"/>
      <c r="Q110" s="11"/>
      <c r="R110" s="11"/>
      <c r="S110" s="11"/>
      <c r="T110" s="11"/>
      <c r="U110" s="11"/>
      <c r="V110" s="11"/>
      <c r="W110" s="3"/>
      <c r="X110" s="3"/>
      <c r="Y110" s="3"/>
      <c r="Z110" s="3"/>
      <c r="AA110" s="3"/>
      <c r="AB110" s="3"/>
    </row>
    <row r="111" spans="1:28" ht="17.399999999999999" x14ac:dyDescent="0.3">
      <c r="A111" s="33" t="s">
        <v>14</v>
      </c>
      <c r="B111" s="5"/>
      <c r="C111" s="5"/>
      <c r="D111" s="5"/>
      <c r="E111" s="5"/>
      <c r="F111" s="5"/>
      <c r="G111" s="5"/>
      <c r="H111" s="11"/>
      <c r="I111" s="11"/>
      <c r="J111" s="11"/>
      <c r="K111" s="11"/>
      <c r="L111" s="11"/>
      <c r="M111" s="11"/>
      <c r="N111" s="11"/>
      <c r="O111" s="11"/>
      <c r="P111" s="11"/>
      <c r="Q111" s="11"/>
      <c r="R111" s="11"/>
      <c r="S111" s="11"/>
      <c r="T111" s="11"/>
      <c r="U111" s="11"/>
      <c r="V111" s="11"/>
      <c r="W111" s="3"/>
      <c r="X111" s="3"/>
      <c r="Y111" s="3"/>
      <c r="Z111" s="3"/>
      <c r="AA111" s="3"/>
      <c r="AB111" s="3"/>
    </row>
    <row r="112" spans="1:28" x14ac:dyDescent="0.3">
      <c r="A112" t="s">
        <v>46</v>
      </c>
      <c r="B112" s="5"/>
      <c r="C112" s="5"/>
      <c r="D112" s="5"/>
      <c r="E112" s="5"/>
      <c r="F112" s="5"/>
      <c r="G112" s="5"/>
      <c r="H112" s="11"/>
      <c r="I112" s="11"/>
      <c r="J112" s="11"/>
      <c r="K112" s="11"/>
      <c r="L112" s="11"/>
      <c r="M112" s="11"/>
      <c r="N112" s="11"/>
      <c r="O112" s="11"/>
      <c r="P112" s="11"/>
      <c r="Q112" s="11"/>
      <c r="R112" s="11"/>
      <c r="S112" s="11"/>
      <c r="T112" s="11"/>
      <c r="U112" s="11"/>
      <c r="V112" s="11"/>
      <c r="W112" s="3"/>
      <c r="X112" s="3"/>
      <c r="Y112" s="3"/>
      <c r="Z112" s="3"/>
      <c r="AA112" s="3"/>
      <c r="AB112" s="3"/>
    </row>
    <row r="113" spans="1:28" x14ac:dyDescent="0.3">
      <c r="B113" s="3"/>
      <c r="C113" s="3"/>
      <c r="D113" s="3"/>
      <c r="E113" s="3"/>
      <c r="F113" s="11"/>
      <c r="G113" s="11"/>
      <c r="H113" s="11"/>
      <c r="I113" s="11"/>
      <c r="J113" s="11"/>
      <c r="K113" s="11"/>
      <c r="L113" s="11"/>
      <c r="M113" s="11"/>
      <c r="N113" s="11"/>
      <c r="O113" s="11"/>
      <c r="P113" s="11"/>
      <c r="Q113" s="11"/>
      <c r="R113" s="11"/>
      <c r="S113" s="11"/>
      <c r="T113" s="11"/>
      <c r="U113" s="11"/>
      <c r="V113" s="11"/>
      <c r="W113" s="3"/>
      <c r="X113" s="3"/>
      <c r="Y113" s="3"/>
      <c r="Z113" s="3"/>
      <c r="AA113" s="3"/>
      <c r="AB113" s="3"/>
    </row>
    <row r="114" spans="1:28" ht="17.399999999999999" x14ac:dyDescent="0.3">
      <c r="A114" s="39" t="s">
        <v>28</v>
      </c>
      <c r="B114" s="11"/>
      <c r="C114" s="11"/>
      <c r="D114" s="11"/>
      <c r="E114" s="11"/>
      <c r="F114" s="11"/>
      <c r="G114" s="11"/>
      <c r="H114" s="11"/>
      <c r="I114" s="11"/>
      <c r="J114" s="11"/>
      <c r="K114" s="11"/>
      <c r="L114" s="11"/>
      <c r="M114" s="11"/>
      <c r="N114" s="11"/>
      <c r="O114" s="11"/>
      <c r="P114" s="11"/>
      <c r="Q114" s="11"/>
      <c r="R114" s="11"/>
      <c r="S114" s="11"/>
      <c r="T114" s="11"/>
      <c r="U114" s="11"/>
      <c r="V114" s="11"/>
      <c r="W114" s="3"/>
      <c r="X114" s="3"/>
      <c r="Y114" s="3"/>
      <c r="Z114" s="3"/>
      <c r="AA114" s="3"/>
      <c r="AB114" s="3"/>
    </row>
    <row r="115" spans="1:28" x14ac:dyDescent="0.3">
      <c r="A115" s="34" t="s">
        <v>20</v>
      </c>
      <c r="B115" s="10" t="s">
        <v>29</v>
      </c>
      <c r="C115" s="10" t="s">
        <v>30</v>
      </c>
      <c r="D115" s="10" t="s">
        <v>31</v>
      </c>
      <c r="E115" s="10" t="s">
        <v>32</v>
      </c>
      <c r="F115" s="10" t="s">
        <v>33</v>
      </c>
      <c r="G115" s="11"/>
      <c r="H115" s="11"/>
      <c r="I115" s="11"/>
      <c r="J115" s="11"/>
      <c r="K115" s="11"/>
      <c r="L115" s="11"/>
      <c r="M115" s="11"/>
      <c r="N115" s="11"/>
      <c r="O115" s="11"/>
      <c r="P115" s="11"/>
      <c r="Q115" s="11"/>
      <c r="R115" s="11"/>
      <c r="S115" s="11"/>
      <c r="T115" s="11"/>
      <c r="U115" s="11"/>
      <c r="V115" s="11"/>
      <c r="W115" s="3"/>
      <c r="X115" s="3"/>
      <c r="Y115" s="3"/>
      <c r="Z115" s="3"/>
      <c r="AA115" s="3"/>
      <c r="AB115" s="3"/>
    </row>
    <row r="116" spans="1:28" x14ac:dyDescent="0.3">
      <c r="A116" s="35">
        <v>2012</v>
      </c>
      <c r="B116" s="8">
        <v>0.04</v>
      </c>
      <c r="C116" s="8">
        <v>0.21</v>
      </c>
      <c r="D116" s="8">
        <v>0.26</v>
      </c>
      <c r="E116" s="8">
        <v>0.18</v>
      </c>
      <c r="F116" s="8">
        <v>0.3</v>
      </c>
      <c r="G116" s="11"/>
      <c r="H116" s="11"/>
      <c r="I116" s="11"/>
      <c r="J116" s="11"/>
      <c r="K116" s="11"/>
      <c r="L116" s="11"/>
      <c r="M116" s="11"/>
      <c r="N116" s="11"/>
      <c r="O116" s="11"/>
      <c r="P116" s="11"/>
      <c r="Q116" s="11"/>
      <c r="R116" s="11"/>
      <c r="S116" s="11"/>
      <c r="T116" s="11"/>
      <c r="U116" s="11"/>
      <c r="V116" s="11"/>
      <c r="W116" s="3"/>
      <c r="X116" s="3"/>
      <c r="Y116" s="3"/>
      <c r="Z116" s="3"/>
      <c r="AA116" s="3"/>
      <c r="AB116" s="3"/>
    </row>
    <row r="117" spans="1:28" x14ac:dyDescent="0.3">
      <c r="A117" s="35">
        <v>2013</v>
      </c>
      <c r="B117" s="8">
        <v>0.04</v>
      </c>
      <c r="C117" s="8">
        <v>0.21</v>
      </c>
      <c r="D117" s="8">
        <v>0.26</v>
      </c>
      <c r="E117" s="8">
        <v>0.18</v>
      </c>
      <c r="F117" s="8">
        <v>0.31</v>
      </c>
      <c r="G117" s="11"/>
      <c r="H117" s="11"/>
      <c r="I117" s="11"/>
      <c r="J117" s="11"/>
      <c r="K117" s="11"/>
      <c r="Z117" s="3"/>
      <c r="AA117" s="3"/>
      <c r="AB117" s="3"/>
    </row>
    <row r="118" spans="1:28" x14ac:dyDescent="0.3">
      <c r="A118" s="35">
        <v>2014</v>
      </c>
      <c r="B118" s="8">
        <v>0.04</v>
      </c>
      <c r="C118" s="8">
        <v>0.2</v>
      </c>
      <c r="D118" s="8">
        <v>0.25</v>
      </c>
      <c r="E118" s="8">
        <v>0.19</v>
      </c>
      <c r="F118" s="8">
        <v>0.32</v>
      </c>
    </row>
    <row r="119" spans="1:28" x14ac:dyDescent="0.3">
      <c r="A119" s="35">
        <v>2015</v>
      </c>
      <c r="B119" s="8">
        <v>0.03</v>
      </c>
      <c r="C119" s="8">
        <v>0.19</v>
      </c>
      <c r="D119" s="8">
        <v>0.25</v>
      </c>
      <c r="E119" s="8">
        <v>0.18</v>
      </c>
      <c r="F119" s="8">
        <v>0.33</v>
      </c>
      <c r="AA119" s="3"/>
      <c r="AB119" s="3"/>
    </row>
    <row r="120" spans="1:28" x14ac:dyDescent="0.3">
      <c r="A120" s="35">
        <v>2016</v>
      </c>
      <c r="B120" s="8">
        <v>0.03</v>
      </c>
      <c r="C120" s="8">
        <v>0.19</v>
      </c>
      <c r="D120" s="8">
        <v>0.25</v>
      </c>
      <c r="E120" s="8">
        <v>0.18</v>
      </c>
      <c r="F120" s="8">
        <v>0.35</v>
      </c>
      <c r="V120" s="11"/>
      <c r="W120" s="3"/>
      <c r="X120" s="3"/>
      <c r="Y120" s="3"/>
      <c r="Z120" s="3"/>
      <c r="AA120" s="3"/>
      <c r="AB120" s="3"/>
    </row>
    <row r="121" spans="1:28" x14ac:dyDescent="0.3">
      <c r="A121" s="35">
        <v>2017</v>
      </c>
      <c r="B121" s="8">
        <v>0.02</v>
      </c>
      <c r="C121" s="8">
        <v>0.16</v>
      </c>
      <c r="D121" s="8">
        <v>0.24</v>
      </c>
      <c r="E121" s="8">
        <v>0.19</v>
      </c>
      <c r="F121" s="8">
        <v>0.39</v>
      </c>
      <c r="G121" s="11"/>
      <c r="H121" s="11"/>
      <c r="I121" s="11"/>
      <c r="J121" s="11"/>
      <c r="K121" s="11"/>
      <c r="L121" s="11"/>
      <c r="M121" s="11"/>
      <c r="N121" s="11"/>
      <c r="O121" s="11"/>
      <c r="P121" s="11"/>
      <c r="Q121" s="11"/>
      <c r="R121" s="11"/>
      <c r="S121" s="11"/>
      <c r="T121" s="11"/>
      <c r="U121" s="11"/>
      <c r="V121" s="11"/>
      <c r="W121" s="3"/>
      <c r="X121" s="3"/>
      <c r="Y121" s="3"/>
      <c r="Z121" s="3"/>
      <c r="AA121" s="3"/>
      <c r="AB121" s="3"/>
    </row>
    <row r="122" spans="1:28" x14ac:dyDescent="0.3">
      <c r="A122" s="35">
        <v>2018</v>
      </c>
      <c r="B122" s="8">
        <v>0.03</v>
      </c>
      <c r="C122" s="8">
        <v>0.16</v>
      </c>
      <c r="D122" s="8">
        <v>0.24</v>
      </c>
      <c r="E122" s="8">
        <v>0.19</v>
      </c>
      <c r="F122" s="8">
        <v>0.38</v>
      </c>
      <c r="N122" s="11"/>
      <c r="O122" s="11"/>
      <c r="P122" s="11"/>
      <c r="Q122" s="11"/>
      <c r="R122" s="11"/>
      <c r="S122" s="11"/>
      <c r="T122" s="11"/>
      <c r="U122" s="11"/>
      <c r="V122" s="11"/>
      <c r="W122" s="3"/>
      <c r="X122" s="3"/>
      <c r="Y122" s="3"/>
      <c r="Z122" s="3"/>
      <c r="AA122" s="3"/>
      <c r="AB122" s="3"/>
    </row>
    <row r="123" spans="1:28" x14ac:dyDescent="0.3">
      <c r="A123" s="35">
        <v>2019</v>
      </c>
      <c r="B123" s="8">
        <v>0.02</v>
      </c>
      <c r="C123" s="8">
        <v>0.16</v>
      </c>
      <c r="D123" s="8">
        <v>0.24</v>
      </c>
      <c r="E123" s="8">
        <v>0.19</v>
      </c>
      <c r="F123" s="8">
        <v>0.39</v>
      </c>
      <c r="G123" s="11"/>
      <c r="H123" s="11"/>
      <c r="I123" s="11"/>
      <c r="J123" s="11"/>
      <c r="K123" s="11"/>
      <c r="L123" s="11"/>
      <c r="M123" s="11"/>
      <c r="N123" s="11"/>
      <c r="O123" s="11"/>
      <c r="P123" s="11"/>
      <c r="Q123" s="11"/>
      <c r="R123" s="11"/>
      <c r="S123" s="11"/>
      <c r="T123" s="11"/>
      <c r="U123" s="11"/>
      <c r="V123" s="11"/>
      <c r="W123" s="3"/>
      <c r="X123" s="3"/>
      <c r="Y123" s="3"/>
      <c r="Z123" s="3"/>
      <c r="AA123" s="3"/>
      <c r="AB123" s="3"/>
    </row>
    <row r="124" spans="1:28" x14ac:dyDescent="0.3">
      <c r="A124" s="29">
        <v>2020</v>
      </c>
      <c r="B124" s="8">
        <v>0.02</v>
      </c>
      <c r="C124" s="8">
        <v>0.15</v>
      </c>
      <c r="D124" s="8">
        <v>0.23</v>
      </c>
      <c r="E124" s="8">
        <v>0.19</v>
      </c>
      <c r="F124" s="8">
        <v>0.41</v>
      </c>
      <c r="G124" s="11"/>
      <c r="H124" s="11"/>
      <c r="I124" s="11"/>
      <c r="J124" s="11"/>
      <c r="K124" s="11"/>
      <c r="L124" s="11"/>
      <c r="M124" s="11"/>
      <c r="N124" s="11"/>
      <c r="O124" s="11"/>
      <c r="P124" s="11"/>
      <c r="Q124" s="11"/>
      <c r="R124" s="11"/>
      <c r="S124" s="11"/>
      <c r="T124" s="11"/>
      <c r="U124" s="11"/>
      <c r="V124" s="11"/>
      <c r="W124" s="3"/>
      <c r="X124" s="3"/>
      <c r="Y124" s="3"/>
      <c r="Z124" s="3"/>
      <c r="AA124" s="3"/>
      <c r="AB124" s="3"/>
    </row>
    <row r="125" spans="1:28" x14ac:dyDescent="0.3">
      <c r="A125" s="29">
        <v>2021</v>
      </c>
      <c r="B125" s="8">
        <v>0.02</v>
      </c>
      <c r="C125" s="8">
        <v>0.14000000000000001</v>
      </c>
      <c r="D125" s="8">
        <v>0.22</v>
      </c>
      <c r="E125" s="8">
        <v>0.19</v>
      </c>
      <c r="F125" s="8">
        <v>0.43</v>
      </c>
      <c r="G125" s="11"/>
      <c r="H125" s="11"/>
      <c r="I125" s="11"/>
      <c r="J125" s="11"/>
      <c r="K125" s="11"/>
      <c r="L125" s="11"/>
      <c r="M125" s="11"/>
      <c r="N125" s="11"/>
      <c r="O125" s="11"/>
      <c r="P125" s="11"/>
      <c r="Q125" s="11"/>
      <c r="R125" s="11"/>
      <c r="S125" s="11"/>
      <c r="T125" s="11"/>
      <c r="U125" s="11"/>
      <c r="V125" s="11"/>
      <c r="W125" s="3"/>
      <c r="X125" s="3"/>
      <c r="Y125" s="3"/>
      <c r="Z125" s="3"/>
      <c r="AA125" s="3"/>
      <c r="AB125" s="3"/>
    </row>
    <row r="126" spans="1:28" ht="17.399999999999999" x14ac:dyDescent="0.3">
      <c r="A126" s="33" t="s">
        <v>14</v>
      </c>
      <c r="B126" s="5"/>
      <c r="C126" s="5"/>
      <c r="D126" s="5"/>
      <c r="E126" s="5"/>
      <c r="F126" s="5"/>
      <c r="G126" s="5"/>
      <c r="H126" s="11"/>
      <c r="I126" s="11"/>
      <c r="J126" s="11"/>
      <c r="K126" s="11"/>
      <c r="L126" s="11"/>
      <c r="M126" s="11"/>
      <c r="N126" s="11"/>
      <c r="O126" s="11"/>
      <c r="P126" s="11"/>
      <c r="Q126" s="11"/>
      <c r="R126" s="11"/>
      <c r="S126" s="11"/>
      <c r="T126" s="11"/>
      <c r="U126" s="11"/>
      <c r="V126" s="11"/>
      <c r="W126" s="3"/>
      <c r="X126" s="3"/>
      <c r="Y126" s="3"/>
      <c r="Z126" s="3"/>
      <c r="AA126" s="3"/>
      <c r="AB126" s="3"/>
    </row>
    <row r="127" spans="1:28" x14ac:dyDescent="0.3">
      <c r="A127" t="s">
        <v>46</v>
      </c>
      <c r="B127" s="5"/>
      <c r="C127" s="5"/>
      <c r="D127" s="5"/>
      <c r="E127" s="5"/>
      <c r="F127" s="5"/>
      <c r="G127" s="5"/>
      <c r="H127" s="11"/>
      <c r="I127" s="11"/>
      <c r="J127" s="11"/>
      <c r="K127" s="11"/>
      <c r="L127" s="11"/>
      <c r="M127" s="11"/>
      <c r="N127" s="11"/>
      <c r="O127" s="11"/>
      <c r="P127" s="11"/>
      <c r="Q127" s="11"/>
      <c r="R127" s="11"/>
      <c r="S127" s="11"/>
      <c r="T127" s="11"/>
      <c r="U127" s="11"/>
      <c r="V127" s="11"/>
      <c r="W127" s="3"/>
      <c r="X127" s="3"/>
      <c r="Y127" s="3"/>
      <c r="Z127" s="3"/>
      <c r="AA127" s="3"/>
      <c r="AB127" s="3"/>
    </row>
    <row r="128" spans="1:28" x14ac:dyDescent="0.3">
      <c r="B128" s="3"/>
      <c r="C128" s="3"/>
      <c r="D128" s="3"/>
      <c r="E128" s="3"/>
      <c r="F128" s="11"/>
      <c r="G128" s="11"/>
      <c r="H128" s="11"/>
      <c r="I128" s="11"/>
      <c r="J128" s="11"/>
      <c r="K128" s="11"/>
      <c r="L128" s="11"/>
      <c r="M128" s="11"/>
      <c r="N128" s="11"/>
      <c r="O128" s="11"/>
      <c r="P128" s="11"/>
      <c r="Q128" s="11"/>
      <c r="R128" s="11"/>
      <c r="S128" s="11"/>
      <c r="T128" s="11"/>
      <c r="U128" s="11"/>
      <c r="V128" s="11"/>
      <c r="W128" s="3"/>
      <c r="X128" s="3"/>
      <c r="Y128" s="3"/>
      <c r="Z128" s="3"/>
      <c r="AA128" s="3"/>
      <c r="AB128" s="3"/>
    </row>
    <row r="129" spans="1:28" ht="17.399999999999999" x14ac:dyDescent="0.3">
      <c r="A129" s="39" t="s">
        <v>43</v>
      </c>
      <c r="B129" s="11"/>
      <c r="C129" s="11"/>
      <c r="D129" s="11"/>
      <c r="E129" s="11"/>
      <c r="F129" s="11"/>
      <c r="G129" s="11"/>
      <c r="H129" s="11"/>
      <c r="I129" s="11"/>
      <c r="J129" s="11"/>
      <c r="K129" s="11"/>
      <c r="L129" s="11"/>
      <c r="M129" s="11"/>
      <c r="N129" s="11"/>
      <c r="O129" s="11"/>
      <c r="P129" s="11"/>
      <c r="Q129" s="11"/>
      <c r="R129" s="11"/>
      <c r="S129" s="11"/>
      <c r="T129" s="11"/>
      <c r="U129" s="11"/>
      <c r="V129" s="11"/>
      <c r="W129" s="3"/>
      <c r="X129" s="3"/>
      <c r="Y129" s="3"/>
      <c r="Z129" s="3"/>
      <c r="AA129" s="3"/>
      <c r="AB129" s="3"/>
    </row>
    <row r="130" spans="1:28" x14ac:dyDescent="0.3">
      <c r="A130" s="34" t="s">
        <v>20</v>
      </c>
      <c r="B130" s="10" t="s">
        <v>29</v>
      </c>
      <c r="C130" s="10" t="s">
        <v>30</v>
      </c>
      <c r="D130" s="10" t="s">
        <v>31</v>
      </c>
      <c r="E130" s="10" t="s">
        <v>32</v>
      </c>
      <c r="F130" s="10" t="s">
        <v>33</v>
      </c>
      <c r="G130" s="11"/>
      <c r="H130" s="11"/>
      <c r="I130" s="11"/>
      <c r="J130" s="11"/>
      <c r="K130" s="11"/>
      <c r="L130" s="11"/>
      <c r="M130" s="11"/>
      <c r="N130" s="11"/>
      <c r="O130" s="11"/>
      <c r="P130" s="11"/>
      <c r="Q130" s="11"/>
      <c r="R130" s="11"/>
      <c r="S130" s="11"/>
      <c r="T130" s="11"/>
      <c r="U130" s="11"/>
      <c r="V130" s="11"/>
      <c r="W130" s="3"/>
      <c r="X130" s="3"/>
      <c r="Y130" s="3"/>
      <c r="Z130" s="3"/>
      <c r="AA130" s="3"/>
      <c r="AB130" s="3"/>
    </row>
    <row r="131" spans="1:28" x14ac:dyDescent="0.3">
      <c r="A131" s="35">
        <v>2012</v>
      </c>
      <c r="B131" s="8">
        <v>0.04</v>
      </c>
      <c r="C131" s="8">
        <v>0.23</v>
      </c>
      <c r="D131" s="8">
        <v>0.26</v>
      </c>
      <c r="E131" s="8">
        <v>0.17</v>
      </c>
      <c r="F131" s="8">
        <v>0.28999999999999998</v>
      </c>
      <c r="G131" s="11"/>
      <c r="H131" s="11"/>
      <c r="I131" s="11"/>
      <c r="J131" s="11"/>
      <c r="K131" s="11"/>
      <c r="L131" s="11"/>
      <c r="M131" s="11"/>
      <c r="N131" s="11"/>
      <c r="O131" s="11"/>
      <c r="P131" s="11"/>
      <c r="Q131" s="11"/>
      <c r="R131" s="11"/>
      <c r="S131" s="11"/>
      <c r="T131" s="11"/>
      <c r="U131" s="11"/>
      <c r="V131" s="11"/>
      <c r="W131" s="3"/>
      <c r="X131" s="3"/>
      <c r="Y131" s="3"/>
      <c r="Z131" s="3"/>
      <c r="AA131" s="3"/>
      <c r="AB131" s="3"/>
    </row>
    <row r="132" spans="1:28" x14ac:dyDescent="0.3">
      <c r="A132" s="35">
        <v>2013</v>
      </c>
      <c r="B132" s="8">
        <v>0.04</v>
      </c>
      <c r="C132" s="8">
        <v>0.22</v>
      </c>
      <c r="D132" s="8">
        <v>0.26</v>
      </c>
      <c r="E132" s="8">
        <v>0.18</v>
      </c>
      <c r="F132" s="8">
        <v>0.3</v>
      </c>
      <c r="G132" s="11"/>
      <c r="H132" s="11"/>
      <c r="I132" s="11"/>
      <c r="J132" s="11"/>
      <c r="K132" s="11"/>
      <c r="L132" s="11"/>
      <c r="M132" s="11"/>
      <c r="N132" s="11"/>
      <c r="O132" s="11"/>
      <c r="P132" s="11"/>
      <c r="Q132" s="11"/>
      <c r="R132" s="11"/>
      <c r="S132" s="11"/>
      <c r="T132" s="11"/>
      <c r="U132" s="11"/>
      <c r="V132" s="11"/>
      <c r="W132" s="3"/>
      <c r="X132" s="3"/>
      <c r="Y132" s="3"/>
      <c r="Z132" s="3"/>
      <c r="AA132" s="3"/>
      <c r="AB132" s="3"/>
    </row>
    <row r="133" spans="1:28" x14ac:dyDescent="0.3">
      <c r="A133" s="35">
        <v>2014</v>
      </c>
      <c r="B133" s="8">
        <v>0.04</v>
      </c>
      <c r="C133" s="8">
        <v>0.22</v>
      </c>
      <c r="D133" s="8">
        <v>0.25</v>
      </c>
      <c r="E133" s="8">
        <v>0.18</v>
      </c>
      <c r="F133" s="8">
        <v>0.31</v>
      </c>
    </row>
    <row r="134" spans="1:28" x14ac:dyDescent="0.3">
      <c r="A134" s="35">
        <v>2015</v>
      </c>
      <c r="B134" s="8">
        <v>0.04</v>
      </c>
      <c r="C134" s="8">
        <v>0.21</v>
      </c>
      <c r="D134" s="8">
        <v>0.25</v>
      </c>
      <c r="E134" s="8">
        <v>0.18</v>
      </c>
      <c r="F134" s="8">
        <v>0.32</v>
      </c>
      <c r="L134" s="11"/>
      <c r="M134" s="11"/>
      <c r="N134" s="11"/>
      <c r="O134" s="11"/>
      <c r="P134" s="11"/>
      <c r="AA134" s="3"/>
      <c r="AB134" s="3"/>
    </row>
    <row r="135" spans="1:28" x14ac:dyDescent="0.3">
      <c r="A135" s="35">
        <v>2016</v>
      </c>
      <c r="B135" s="8">
        <v>0.04</v>
      </c>
      <c r="C135" s="8">
        <v>0.2</v>
      </c>
      <c r="D135" s="8">
        <v>0.25</v>
      </c>
      <c r="E135" s="8">
        <v>0.18</v>
      </c>
      <c r="F135" s="8">
        <v>0.34</v>
      </c>
      <c r="G135" s="11"/>
      <c r="H135" s="11"/>
      <c r="I135" s="11"/>
      <c r="J135" s="11"/>
      <c r="K135" s="11"/>
      <c r="L135" s="11"/>
      <c r="M135" s="11"/>
      <c r="N135" s="11"/>
      <c r="O135" s="11"/>
      <c r="P135" s="11"/>
      <c r="Q135" s="11"/>
      <c r="R135" s="11"/>
      <c r="S135" s="11"/>
      <c r="T135" s="11"/>
      <c r="U135" s="11"/>
      <c r="V135" s="11"/>
      <c r="W135" s="3"/>
      <c r="X135" s="3"/>
      <c r="Y135" s="3"/>
      <c r="Z135" s="3"/>
      <c r="AA135" s="3"/>
      <c r="AB135" s="3"/>
    </row>
    <row r="136" spans="1:28" x14ac:dyDescent="0.3">
      <c r="A136" s="35">
        <v>2017</v>
      </c>
      <c r="B136" s="8">
        <v>0.03</v>
      </c>
      <c r="C136" s="8">
        <v>0.18</v>
      </c>
      <c r="D136" s="8">
        <v>0.23</v>
      </c>
      <c r="E136" s="8">
        <v>0.18</v>
      </c>
      <c r="F136" s="8">
        <v>0.38</v>
      </c>
      <c r="G136" s="11"/>
      <c r="H136" s="11"/>
      <c r="I136" s="11"/>
      <c r="J136" s="11"/>
      <c r="K136" s="11"/>
      <c r="L136" s="11"/>
      <c r="M136" s="11"/>
      <c r="N136" s="11"/>
      <c r="O136" s="11"/>
      <c r="P136" s="11"/>
      <c r="Q136" s="11"/>
      <c r="R136" s="11"/>
      <c r="S136" s="11"/>
      <c r="T136" s="11"/>
      <c r="U136" s="11"/>
      <c r="V136" s="11"/>
      <c r="W136" s="3"/>
      <c r="X136" s="3"/>
      <c r="Y136" s="3"/>
      <c r="Z136" s="3"/>
      <c r="AA136" s="3"/>
      <c r="AB136" s="3"/>
    </row>
    <row r="137" spans="1:28" x14ac:dyDescent="0.3">
      <c r="A137" s="35">
        <v>2018</v>
      </c>
      <c r="B137" s="8">
        <v>0.03</v>
      </c>
      <c r="C137" s="8">
        <v>0.18</v>
      </c>
      <c r="D137" s="8">
        <v>0.24</v>
      </c>
      <c r="E137" s="8">
        <v>0.19</v>
      </c>
      <c r="F137" s="8">
        <v>0.37</v>
      </c>
      <c r="S137" s="11"/>
      <c r="T137" s="11"/>
      <c r="U137" s="11"/>
      <c r="V137" s="11"/>
      <c r="W137" s="3"/>
      <c r="X137" s="3"/>
      <c r="Y137" s="3"/>
      <c r="Z137" s="3"/>
      <c r="AA137" s="3"/>
      <c r="AB137" s="3"/>
    </row>
    <row r="138" spans="1:28" x14ac:dyDescent="0.3">
      <c r="A138" s="35">
        <v>2019</v>
      </c>
      <c r="B138" s="8">
        <v>0.03</v>
      </c>
      <c r="C138" s="8">
        <v>0.18</v>
      </c>
      <c r="D138" s="8">
        <v>0.23</v>
      </c>
      <c r="E138" s="8">
        <v>0.18</v>
      </c>
      <c r="F138" s="8">
        <v>0.38</v>
      </c>
      <c r="G138" s="11"/>
      <c r="H138" s="11"/>
      <c r="I138" s="11"/>
      <c r="J138" s="11"/>
      <c r="K138" s="11"/>
      <c r="L138" s="11"/>
      <c r="M138" s="11"/>
      <c r="N138" s="11"/>
      <c r="O138" s="11"/>
      <c r="P138" s="11"/>
      <c r="Q138" s="11"/>
      <c r="R138" s="11"/>
      <c r="S138" s="11"/>
      <c r="T138" s="11"/>
      <c r="U138" s="11"/>
      <c r="V138" s="11"/>
      <c r="W138" s="3"/>
      <c r="X138" s="3"/>
      <c r="Y138" s="3"/>
      <c r="Z138" s="3"/>
      <c r="AA138" s="3"/>
      <c r="AB138" s="3"/>
    </row>
    <row r="139" spans="1:28" x14ac:dyDescent="0.3">
      <c r="A139" s="29">
        <v>2020</v>
      </c>
      <c r="B139" s="8">
        <v>0.02</v>
      </c>
      <c r="C139" s="8">
        <v>0.17</v>
      </c>
      <c r="D139" s="8">
        <v>0.23</v>
      </c>
      <c r="E139" s="8">
        <v>0.19</v>
      </c>
      <c r="F139" s="8">
        <v>0.39</v>
      </c>
      <c r="G139" s="11"/>
      <c r="H139" s="11"/>
      <c r="I139" s="11"/>
      <c r="J139" s="11"/>
      <c r="K139" s="11"/>
      <c r="X139" s="3"/>
      <c r="Y139" s="3"/>
      <c r="Z139" s="3"/>
      <c r="AA139" s="3"/>
      <c r="AB139" s="3"/>
    </row>
    <row r="140" spans="1:28" x14ac:dyDescent="0.3">
      <c r="A140" s="29">
        <v>2021</v>
      </c>
      <c r="B140" s="8">
        <v>0.02</v>
      </c>
      <c r="C140" s="8">
        <v>0.15</v>
      </c>
      <c r="D140" s="8">
        <v>0.22</v>
      </c>
      <c r="E140" s="8">
        <v>0.19</v>
      </c>
      <c r="F140" s="8">
        <v>0.42</v>
      </c>
      <c r="G140" s="11"/>
      <c r="H140" s="11"/>
      <c r="I140" s="11"/>
      <c r="J140" s="11"/>
      <c r="K140" s="11"/>
      <c r="L140" s="11"/>
      <c r="M140" s="11"/>
      <c r="N140" s="11"/>
      <c r="O140" s="11"/>
      <c r="P140" s="11"/>
      <c r="Q140" s="11"/>
      <c r="R140" s="11"/>
      <c r="S140" s="11"/>
      <c r="T140" s="11"/>
      <c r="U140" s="11"/>
      <c r="V140" s="11"/>
      <c r="W140" s="3"/>
      <c r="X140" s="3"/>
      <c r="Y140" s="3"/>
      <c r="Z140" s="3"/>
      <c r="AA140" s="3"/>
      <c r="AB140" s="3"/>
    </row>
    <row r="141" spans="1:28" ht="17.399999999999999" x14ac:dyDescent="0.3">
      <c r="A141" s="33" t="s">
        <v>14</v>
      </c>
      <c r="B141" s="5"/>
      <c r="C141" s="5"/>
      <c r="D141" s="5"/>
      <c r="E141" s="5"/>
      <c r="F141" s="5"/>
      <c r="G141" s="5"/>
      <c r="H141" s="11"/>
      <c r="I141" s="11"/>
      <c r="J141" s="11"/>
      <c r="K141" s="11"/>
      <c r="L141" s="11"/>
      <c r="M141" s="11"/>
      <c r="N141" s="11"/>
      <c r="O141" s="11"/>
      <c r="P141" s="11"/>
      <c r="Q141" s="11"/>
      <c r="R141" s="11"/>
      <c r="S141" s="11"/>
      <c r="T141" s="11"/>
      <c r="U141" s="11"/>
      <c r="V141" s="11"/>
      <c r="W141" s="3"/>
      <c r="X141" s="3"/>
      <c r="Y141" s="3"/>
      <c r="Z141" s="3"/>
      <c r="AA141" s="3"/>
      <c r="AB141" s="3"/>
    </row>
    <row r="142" spans="1:28" x14ac:dyDescent="0.3">
      <c r="A142" t="s">
        <v>46</v>
      </c>
      <c r="B142" s="5"/>
      <c r="C142" s="5"/>
      <c r="D142" s="5"/>
      <c r="E142" s="5"/>
      <c r="F142" s="5"/>
      <c r="G142" s="5"/>
      <c r="H142" s="11"/>
      <c r="I142" s="11"/>
      <c r="J142" s="11"/>
      <c r="K142" s="11"/>
      <c r="L142" s="11"/>
      <c r="M142" s="11"/>
      <c r="N142" s="11"/>
      <c r="O142" s="11"/>
      <c r="P142" s="11"/>
      <c r="Q142" s="11"/>
      <c r="R142" s="11"/>
      <c r="S142" s="11"/>
      <c r="T142" s="11"/>
      <c r="U142" s="11"/>
      <c r="V142" s="11"/>
      <c r="W142" s="3"/>
      <c r="X142" s="3"/>
      <c r="Y142" s="3"/>
      <c r="Z142" s="3"/>
      <c r="AA142" s="3"/>
      <c r="AB142" s="3"/>
    </row>
    <row r="143" spans="1:28" x14ac:dyDescent="0.3">
      <c r="B143" s="3"/>
      <c r="C143" s="3"/>
      <c r="D143" s="3"/>
      <c r="E143" s="3"/>
      <c r="F143" s="11"/>
      <c r="G143" s="11"/>
      <c r="H143" s="11"/>
      <c r="I143" s="11"/>
      <c r="J143" s="11"/>
      <c r="K143" s="11"/>
      <c r="L143" s="11"/>
      <c r="M143" s="11"/>
      <c r="N143" s="11"/>
      <c r="O143" s="11"/>
      <c r="P143" s="11"/>
      <c r="Q143" s="11"/>
      <c r="R143" s="11"/>
      <c r="S143" s="11"/>
      <c r="T143" s="11"/>
      <c r="U143" s="11"/>
      <c r="V143" s="11"/>
      <c r="W143" s="3"/>
      <c r="X143" s="3"/>
      <c r="Y143" s="3"/>
      <c r="Z143" s="3"/>
      <c r="AA143" s="3"/>
      <c r="AB143" s="3"/>
    </row>
    <row r="144" spans="1:28" x14ac:dyDescent="0.3">
      <c r="A144" s="39" t="s">
        <v>44</v>
      </c>
      <c r="B144" s="11"/>
      <c r="C144" s="11"/>
      <c r="D144" s="11"/>
      <c r="E144" s="11"/>
      <c r="F144" s="11"/>
      <c r="G144" s="11"/>
      <c r="H144" s="11"/>
      <c r="I144" s="11"/>
      <c r="J144" s="11"/>
      <c r="K144" s="11"/>
      <c r="L144" s="11"/>
      <c r="M144" s="11"/>
      <c r="N144" s="11"/>
      <c r="O144" s="11"/>
      <c r="P144" s="11"/>
      <c r="Q144" s="11"/>
      <c r="R144" s="11"/>
      <c r="S144" s="11"/>
    </row>
    <row r="145" spans="1:28" x14ac:dyDescent="0.3">
      <c r="A145" s="34" t="s">
        <v>20</v>
      </c>
      <c r="B145" s="10" t="s">
        <v>29</v>
      </c>
      <c r="C145" s="10" t="s">
        <v>30</v>
      </c>
      <c r="D145" s="10" t="s">
        <v>31</v>
      </c>
      <c r="E145" s="10" t="s">
        <v>32</v>
      </c>
      <c r="F145" s="10" t="s">
        <v>33</v>
      </c>
      <c r="G145" s="11"/>
      <c r="H145" s="11"/>
      <c r="I145" s="11"/>
      <c r="J145" s="11"/>
      <c r="K145" s="11"/>
      <c r="L145" s="11"/>
      <c r="M145" s="11"/>
      <c r="N145" s="11"/>
      <c r="O145" s="11"/>
      <c r="P145" s="11"/>
      <c r="Q145" s="11"/>
      <c r="R145" s="11"/>
      <c r="S145" s="11"/>
      <c r="T145" s="11"/>
      <c r="U145" s="11"/>
      <c r="V145" s="11"/>
      <c r="W145" s="3"/>
      <c r="X145" s="3"/>
      <c r="Y145" s="3"/>
      <c r="Z145" s="3"/>
      <c r="AA145" s="3"/>
      <c r="AB145" s="3"/>
    </row>
    <row r="146" spans="1:28" x14ac:dyDescent="0.3">
      <c r="A146" s="35">
        <v>2012</v>
      </c>
      <c r="B146" s="8">
        <v>0.05</v>
      </c>
      <c r="C146" s="8">
        <v>0.25</v>
      </c>
      <c r="D146" s="8">
        <v>0.25</v>
      </c>
      <c r="E146" s="8">
        <v>0.17</v>
      </c>
      <c r="F146" s="8">
        <v>0.28000000000000003</v>
      </c>
      <c r="G146" s="11"/>
      <c r="H146" s="11"/>
      <c r="I146" s="11"/>
      <c r="J146" s="11"/>
      <c r="K146" s="11"/>
      <c r="L146" s="11"/>
      <c r="M146" s="11"/>
      <c r="N146" s="11"/>
      <c r="O146" s="11"/>
      <c r="P146" s="11"/>
      <c r="Q146" s="11"/>
      <c r="R146" s="11"/>
      <c r="S146" s="11"/>
      <c r="T146" s="11"/>
      <c r="U146" s="11"/>
      <c r="V146" s="11"/>
      <c r="W146" s="3"/>
      <c r="X146" s="3"/>
      <c r="Y146" s="3"/>
      <c r="Z146" s="3"/>
      <c r="AA146" s="3"/>
      <c r="AB146" s="3"/>
    </row>
    <row r="147" spans="1:28" x14ac:dyDescent="0.3">
      <c r="A147" s="35">
        <v>2013</v>
      </c>
      <c r="B147" s="8">
        <v>0.05</v>
      </c>
      <c r="C147" s="8">
        <v>0.24</v>
      </c>
      <c r="D147" s="8">
        <v>0.25</v>
      </c>
      <c r="E147" s="8">
        <v>0.17</v>
      </c>
      <c r="F147" s="8">
        <v>0.3</v>
      </c>
      <c r="G147" s="11"/>
      <c r="H147" s="11"/>
      <c r="I147" s="11"/>
      <c r="J147" s="11"/>
      <c r="K147" s="11"/>
      <c r="L147" s="11"/>
      <c r="M147" s="11"/>
      <c r="N147" s="11"/>
      <c r="O147" s="11"/>
      <c r="P147" s="11"/>
      <c r="Q147" s="11"/>
      <c r="R147" s="11"/>
      <c r="S147" s="11"/>
      <c r="T147" s="11"/>
      <c r="U147" s="11"/>
      <c r="V147" s="11"/>
      <c r="W147" s="3"/>
      <c r="X147" s="3"/>
      <c r="Y147" s="3"/>
      <c r="Z147" s="3"/>
      <c r="AA147" s="3"/>
      <c r="AB147" s="3"/>
    </row>
    <row r="148" spans="1:28" x14ac:dyDescent="0.3">
      <c r="A148" s="35">
        <v>2014</v>
      </c>
      <c r="B148" s="8">
        <v>0.05</v>
      </c>
      <c r="C148" s="8">
        <v>0.23</v>
      </c>
      <c r="D148" s="8">
        <v>0.25</v>
      </c>
      <c r="E148" s="8">
        <v>0.17</v>
      </c>
      <c r="F148" s="8">
        <v>0.31</v>
      </c>
      <c r="G148" s="11"/>
      <c r="H148" s="11"/>
      <c r="I148" s="11"/>
      <c r="J148" s="11"/>
      <c r="K148" s="11"/>
      <c r="L148" s="11"/>
      <c r="M148" s="11"/>
      <c r="N148" s="11"/>
      <c r="O148" s="11"/>
      <c r="P148" s="11"/>
      <c r="Q148" s="11"/>
      <c r="R148" s="11"/>
      <c r="S148" s="11"/>
      <c r="T148" s="11"/>
      <c r="U148" s="11"/>
      <c r="V148" s="11"/>
      <c r="W148" s="3"/>
      <c r="X148" s="3"/>
      <c r="Y148" s="3"/>
      <c r="Z148" s="3"/>
      <c r="AA148" s="3"/>
      <c r="AB148" s="3"/>
    </row>
    <row r="149" spans="1:28" x14ac:dyDescent="0.3">
      <c r="A149" s="35">
        <v>2015</v>
      </c>
      <c r="B149" s="8">
        <v>0.04</v>
      </c>
      <c r="C149" s="8">
        <v>0.23</v>
      </c>
      <c r="D149" s="8">
        <v>0.24</v>
      </c>
      <c r="E149" s="8">
        <v>0.17</v>
      </c>
      <c r="F149" s="8">
        <v>0.32</v>
      </c>
      <c r="AA149" s="3"/>
      <c r="AB149" s="3"/>
    </row>
    <row r="150" spans="1:28" x14ac:dyDescent="0.3">
      <c r="A150" s="35">
        <v>2016</v>
      </c>
      <c r="B150" s="8">
        <v>0.04</v>
      </c>
      <c r="C150" s="8">
        <v>0.22</v>
      </c>
      <c r="D150" s="8">
        <v>0.24</v>
      </c>
      <c r="E150" s="8">
        <v>0.17</v>
      </c>
      <c r="F150" s="8">
        <v>0.32</v>
      </c>
      <c r="V150" s="11"/>
      <c r="W150" s="3"/>
      <c r="X150" s="3"/>
      <c r="Y150" s="3"/>
      <c r="Z150" s="3"/>
      <c r="AA150" s="3"/>
      <c r="AB150" s="3"/>
    </row>
    <row r="151" spans="1:28" x14ac:dyDescent="0.3">
      <c r="A151" s="35">
        <v>2017</v>
      </c>
      <c r="B151" s="8">
        <v>0.04</v>
      </c>
      <c r="C151" s="8">
        <v>0.22</v>
      </c>
      <c r="D151" s="8">
        <v>0.24</v>
      </c>
      <c r="E151" s="8">
        <v>0.17</v>
      </c>
      <c r="F151" s="8">
        <v>0.33</v>
      </c>
      <c r="Q151" s="11"/>
      <c r="R151" s="11"/>
      <c r="S151" s="11"/>
      <c r="T151" s="11"/>
      <c r="U151" s="11"/>
      <c r="V151" s="11"/>
      <c r="W151" s="3"/>
      <c r="X151" s="3"/>
      <c r="Y151" s="3"/>
      <c r="Z151" s="3"/>
      <c r="AA151" s="3"/>
      <c r="AB151" s="3"/>
    </row>
    <row r="152" spans="1:28" x14ac:dyDescent="0.3">
      <c r="A152" s="35">
        <v>2018</v>
      </c>
      <c r="B152" s="8">
        <v>0.04</v>
      </c>
      <c r="C152" s="8">
        <v>0.21</v>
      </c>
      <c r="D152" s="8">
        <v>0.24</v>
      </c>
      <c r="E152" s="8">
        <v>0.17</v>
      </c>
      <c r="F152" s="8">
        <v>0.35</v>
      </c>
      <c r="L152" s="11"/>
      <c r="M152" s="11"/>
      <c r="N152" s="11"/>
      <c r="O152" s="11"/>
      <c r="P152" s="11"/>
      <c r="Q152" s="11"/>
      <c r="R152" s="11"/>
      <c r="S152" s="11"/>
      <c r="T152" s="11"/>
      <c r="U152" s="11"/>
      <c r="V152" s="11"/>
      <c r="W152" s="3"/>
      <c r="X152" s="3"/>
      <c r="Y152" s="3"/>
      <c r="Z152" s="3"/>
      <c r="AA152" s="3"/>
      <c r="AB152" s="3"/>
    </row>
    <row r="153" spans="1:28" x14ac:dyDescent="0.3">
      <c r="A153" s="35">
        <v>2019</v>
      </c>
      <c r="B153" s="8">
        <v>0.03</v>
      </c>
      <c r="C153" s="8">
        <v>0.2</v>
      </c>
      <c r="D153" s="8">
        <v>0.23</v>
      </c>
      <c r="E153" s="8">
        <v>0.17</v>
      </c>
      <c r="F153" s="8">
        <v>0.36</v>
      </c>
      <c r="G153" s="11"/>
      <c r="H153" s="11"/>
      <c r="I153" s="11"/>
      <c r="J153" s="11"/>
      <c r="K153" s="11"/>
      <c r="L153" s="11"/>
      <c r="M153" s="11"/>
      <c r="N153" s="11"/>
      <c r="O153" s="11"/>
      <c r="P153" s="11"/>
      <c r="Q153" s="11"/>
      <c r="R153" s="11"/>
      <c r="S153" s="11"/>
      <c r="T153" s="11"/>
      <c r="U153" s="11"/>
      <c r="V153" s="11"/>
      <c r="W153" s="3"/>
      <c r="X153" s="3"/>
      <c r="Y153" s="3"/>
      <c r="Z153" s="3"/>
      <c r="AA153" s="3"/>
      <c r="AB153" s="3"/>
    </row>
    <row r="154" spans="1:28" x14ac:dyDescent="0.3">
      <c r="A154" s="29">
        <v>2020</v>
      </c>
      <c r="B154" s="8">
        <v>0.03</v>
      </c>
      <c r="C154" s="8">
        <v>0.19</v>
      </c>
      <c r="D154" s="8">
        <v>0.23</v>
      </c>
      <c r="E154" s="8">
        <v>0.18</v>
      </c>
      <c r="F154" s="8">
        <v>0.37</v>
      </c>
      <c r="G154" s="11"/>
      <c r="H154" s="11"/>
      <c r="I154" s="11"/>
      <c r="J154" s="11"/>
      <c r="K154" s="11"/>
      <c r="L154" s="11"/>
      <c r="M154" s="11"/>
      <c r="N154" s="11"/>
      <c r="O154" s="11"/>
      <c r="P154" s="11"/>
      <c r="Q154" s="11"/>
      <c r="R154" s="11"/>
      <c r="S154" s="11"/>
      <c r="T154" s="11"/>
      <c r="U154" s="11"/>
      <c r="V154" s="11"/>
      <c r="W154" s="3"/>
      <c r="X154" s="3"/>
      <c r="Y154" s="3"/>
      <c r="Z154" s="3"/>
      <c r="AA154" s="3"/>
      <c r="AB154" s="3"/>
    </row>
    <row r="155" spans="1:28" x14ac:dyDescent="0.3">
      <c r="A155" s="29">
        <v>2021</v>
      </c>
      <c r="B155" s="8">
        <v>0.03</v>
      </c>
      <c r="C155" s="8">
        <v>0.18</v>
      </c>
      <c r="D155" s="8">
        <v>0.23</v>
      </c>
      <c r="E155" s="8">
        <v>0.18</v>
      </c>
      <c r="F155" s="8">
        <v>0.4</v>
      </c>
      <c r="G155" s="11"/>
      <c r="H155" s="11"/>
      <c r="I155" s="11"/>
      <c r="J155" s="11"/>
      <c r="K155" s="11"/>
      <c r="L155" s="11"/>
      <c r="M155" s="11"/>
      <c r="N155" s="11"/>
      <c r="O155" s="11"/>
      <c r="P155" s="11"/>
      <c r="Q155" s="11"/>
      <c r="R155" s="11"/>
      <c r="S155" s="11"/>
      <c r="T155" s="11"/>
      <c r="U155" s="11"/>
      <c r="V155" s="11"/>
      <c r="W155" s="3"/>
      <c r="X155" s="3"/>
      <c r="Y155" s="3"/>
      <c r="Z155" s="3"/>
      <c r="AA155" s="3"/>
      <c r="AB155" s="3"/>
    </row>
    <row r="156" spans="1:28" ht="17.399999999999999" x14ac:dyDescent="0.3">
      <c r="A156" s="33" t="s">
        <v>14</v>
      </c>
      <c r="B156" s="5"/>
      <c r="C156" s="5"/>
      <c r="D156" s="5"/>
      <c r="E156" s="5"/>
      <c r="F156" s="5"/>
      <c r="G156" s="5"/>
      <c r="H156" s="11"/>
      <c r="I156" s="11"/>
      <c r="J156" s="11"/>
      <c r="K156" s="11"/>
      <c r="L156" s="11"/>
      <c r="M156" s="11"/>
      <c r="N156" s="11"/>
      <c r="O156" s="11"/>
      <c r="P156" s="11"/>
      <c r="Q156" s="11"/>
      <c r="R156" s="11"/>
      <c r="S156" s="11"/>
      <c r="T156" s="11"/>
      <c r="U156" s="11"/>
      <c r="V156" s="11"/>
      <c r="W156" s="3"/>
      <c r="X156" s="3"/>
      <c r="Y156" s="3"/>
      <c r="Z156" s="3"/>
      <c r="AA156" s="3"/>
      <c r="AB156" s="3"/>
    </row>
    <row r="157" spans="1:28" x14ac:dyDescent="0.3">
      <c r="A157" t="s">
        <v>46</v>
      </c>
      <c r="B157" s="5"/>
      <c r="C157" s="5"/>
      <c r="D157" s="5"/>
      <c r="E157" s="5"/>
      <c r="F157" s="5"/>
      <c r="G157" s="5"/>
      <c r="H157" s="11"/>
      <c r="I157" s="11"/>
      <c r="J157" s="11"/>
      <c r="K157" s="11"/>
      <c r="L157" s="11"/>
      <c r="M157" s="11"/>
      <c r="N157" s="11"/>
      <c r="O157" s="11"/>
      <c r="P157" s="11"/>
      <c r="Q157" s="11"/>
      <c r="R157" s="11"/>
      <c r="S157" s="11"/>
      <c r="T157" s="11"/>
      <c r="U157" s="11"/>
      <c r="V157" s="11"/>
      <c r="W157" s="3"/>
      <c r="X157" s="3"/>
      <c r="Y157" s="3"/>
      <c r="Z157" s="3"/>
      <c r="AA157" s="3"/>
      <c r="AB157" s="3"/>
    </row>
    <row r="158" spans="1:28" x14ac:dyDescent="0.3">
      <c r="B158" s="3"/>
      <c r="C158" s="3"/>
      <c r="D158" s="3"/>
      <c r="E158" s="3"/>
      <c r="F158" s="11"/>
      <c r="G158" s="11"/>
      <c r="H158" s="11"/>
      <c r="I158" s="11"/>
      <c r="J158" s="11"/>
      <c r="K158" s="11"/>
      <c r="L158" s="11"/>
      <c r="M158" s="11"/>
      <c r="N158" s="11"/>
      <c r="O158" s="11"/>
      <c r="P158" s="11"/>
      <c r="Q158" s="11"/>
      <c r="R158" s="11"/>
      <c r="S158" s="11"/>
      <c r="T158" s="11"/>
      <c r="U158" s="11"/>
      <c r="V158" s="11"/>
      <c r="W158" s="3"/>
      <c r="X158" s="3"/>
      <c r="Y158" s="3"/>
      <c r="Z158" s="3"/>
      <c r="AA158" s="3"/>
      <c r="AB158" s="3"/>
    </row>
    <row r="159" spans="1:28" x14ac:dyDescent="0.3">
      <c r="A159" s="20" t="s">
        <v>34</v>
      </c>
      <c r="B159" s="17"/>
      <c r="C159" s="17"/>
      <c r="D159" s="17"/>
      <c r="E159" s="17"/>
      <c r="F159" s="17"/>
      <c r="G159" s="17"/>
      <c r="H159" s="17"/>
      <c r="I159" s="17"/>
      <c r="J159" s="17"/>
      <c r="K159" s="17"/>
      <c r="L159" s="17"/>
      <c r="M159" s="17"/>
      <c r="N159" s="17"/>
    </row>
    <row r="160" spans="1:28" ht="31.2" customHeight="1" x14ac:dyDescent="0.3">
      <c r="A160" s="44" t="s">
        <v>35</v>
      </c>
      <c r="B160" s="45"/>
      <c r="C160" s="45"/>
      <c r="D160" s="45"/>
      <c r="E160" s="45"/>
      <c r="F160" s="45"/>
      <c r="G160" s="45"/>
      <c r="H160" s="45"/>
      <c r="I160" s="45"/>
      <c r="J160" s="26"/>
      <c r="K160" s="26"/>
      <c r="L160" s="17"/>
      <c r="M160" s="17"/>
      <c r="N160" s="17"/>
    </row>
    <row r="161" spans="1:14" x14ac:dyDescent="0.3">
      <c r="A161" s="25"/>
      <c r="B161" s="15"/>
      <c r="C161" s="15"/>
      <c r="D161" s="15"/>
      <c r="E161" s="15"/>
      <c r="F161" s="15"/>
      <c r="G161" s="15"/>
      <c r="H161" s="15"/>
      <c r="I161" s="15"/>
      <c r="J161" s="15"/>
      <c r="K161" s="15"/>
      <c r="L161" s="17"/>
      <c r="M161" s="17"/>
      <c r="N161" s="17"/>
    </row>
    <row r="162" spans="1:14" x14ac:dyDescent="0.3">
      <c r="A162" s="44" t="s">
        <v>36</v>
      </c>
      <c r="B162" s="45"/>
      <c r="C162" s="45"/>
      <c r="D162" s="45"/>
      <c r="E162" s="45"/>
      <c r="F162" s="45"/>
      <c r="G162" s="45"/>
      <c r="H162" s="45"/>
      <c r="I162" s="45"/>
      <c r="J162" s="15"/>
      <c r="K162" s="15"/>
      <c r="L162" s="17"/>
      <c r="M162" s="17"/>
      <c r="N162" s="17"/>
    </row>
    <row r="163" spans="1:14" x14ac:dyDescent="0.3">
      <c r="A163" s="25"/>
      <c r="B163" s="15"/>
      <c r="C163" s="15"/>
      <c r="D163" s="15"/>
      <c r="E163" s="15"/>
      <c r="F163" s="15"/>
      <c r="G163" s="15"/>
      <c r="H163" s="15"/>
      <c r="I163" s="15"/>
      <c r="J163" s="15"/>
      <c r="K163" s="15"/>
      <c r="L163" s="17"/>
      <c r="M163" s="17"/>
      <c r="N163" s="17"/>
    </row>
    <row r="164" spans="1:14" x14ac:dyDescent="0.3">
      <c r="A164" s="44" t="s">
        <v>37</v>
      </c>
      <c r="B164" s="45"/>
      <c r="C164" s="45"/>
      <c r="D164" s="45"/>
      <c r="E164" s="45"/>
      <c r="F164" s="45"/>
      <c r="G164" s="45"/>
      <c r="H164" s="45"/>
      <c r="I164" s="45"/>
      <c r="J164" s="15"/>
      <c r="K164" s="15"/>
      <c r="L164" s="17"/>
      <c r="M164" s="17"/>
      <c r="N164" s="17"/>
    </row>
    <row r="165" spans="1:14" x14ac:dyDescent="0.3">
      <c r="A165" s="25"/>
      <c r="B165" s="15"/>
      <c r="C165" s="15"/>
      <c r="D165" s="15"/>
      <c r="E165" s="15"/>
      <c r="F165" s="15"/>
      <c r="G165" s="15"/>
      <c r="H165" s="15"/>
      <c r="I165" s="15"/>
      <c r="J165" s="15"/>
      <c r="K165" s="15"/>
      <c r="L165" s="17"/>
      <c r="M165" s="17"/>
      <c r="N165" s="17"/>
    </row>
    <row r="166" spans="1:14" x14ac:dyDescent="0.3">
      <c r="A166" s="44" t="s">
        <v>38</v>
      </c>
      <c r="B166" s="45"/>
      <c r="C166" s="45"/>
      <c r="D166" s="45"/>
      <c r="E166" s="45"/>
      <c r="F166" s="45"/>
      <c r="G166" s="45"/>
      <c r="H166" s="45"/>
      <c r="I166" s="45"/>
      <c r="J166" s="15"/>
      <c r="K166" s="15"/>
      <c r="L166" s="17"/>
      <c r="M166" s="17"/>
      <c r="N166" s="17"/>
    </row>
    <row r="167" spans="1:14" x14ac:dyDescent="0.3">
      <c r="A167" s="25"/>
      <c r="B167" s="15"/>
      <c r="C167" s="15"/>
      <c r="D167" s="15"/>
      <c r="E167" s="15"/>
      <c r="F167" s="15"/>
      <c r="G167" s="15"/>
      <c r="H167" s="15"/>
      <c r="I167" s="15"/>
      <c r="J167" s="15"/>
      <c r="K167" s="15"/>
      <c r="L167" s="17"/>
      <c r="M167" s="17"/>
      <c r="N167" s="17"/>
    </row>
    <row r="168" spans="1:14" x14ac:dyDescent="0.3">
      <c r="A168" s="47" t="s">
        <v>39</v>
      </c>
      <c r="B168" s="45"/>
      <c r="C168" s="45"/>
      <c r="D168" s="45"/>
      <c r="E168" s="45"/>
      <c r="F168" s="45"/>
      <c r="G168" s="45"/>
      <c r="H168" s="45"/>
      <c r="I168" s="45"/>
      <c r="J168" s="15"/>
      <c r="K168" s="15"/>
      <c r="L168" s="17"/>
      <c r="M168" s="17"/>
      <c r="N168" s="17"/>
    </row>
    <row r="169" spans="1:14" x14ac:dyDescent="0.3">
      <c r="A169" s="25"/>
      <c r="B169" s="15"/>
      <c r="C169" s="15"/>
      <c r="D169" s="15"/>
      <c r="E169" s="15"/>
      <c r="F169" s="15"/>
      <c r="G169" s="15"/>
      <c r="H169" s="15"/>
      <c r="I169" s="15"/>
      <c r="J169" s="15"/>
      <c r="K169" s="15"/>
      <c r="L169" s="17"/>
      <c r="M169" s="17"/>
      <c r="N169" s="17"/>
    </row>
    <row r="170" spans="1:14" x14ac:dyDescent="0.3">
      <c r="A170" s="44" t="s">
        <v>40</v>
      </c>
      <c r="B170" s="45"/>
      <c r="C170" s="45"/>
      <c r="D170" s="45"/>
      <c r="E170" s="45"/>
      <c r="F170" s="45"/>
      <c r="G170" s="45"/>
      <c r="H170" s="45"/>
      <c r="I170" s="45"/>
      <c r="J170" s="15"/>
      <c r="K170" s="15"/>
      <c r="L170" s="17"/>
      <c r="M170" s="17"/>
      <c r="N170" s="17"/>
    </row>
    <row r="171" spans="1:14" x14ac:dyDescent="0.3">
      <c r="A171" s="25"/>
      <c r="B171" s="15"/>
      <c r="C171" s="15"/>
      <c r="D171" s="15"/>
      <c r="E171" s="15"/>
      <c r="F171" s="15"/>
      <c r="G171" s="15"/>
      <c r="H171" s="15"/>
      <c r="I171" s="15"/>
      <c r="J171" s="15"/>
      <c r="K171" s="15"/>
      <c r="L171" s="17"/>
      <c r="M171" s="17"/>
      <c r="N171" s="17"/>
    </row>
    <row r="172" spans="1:14" x14ac:dyDescent="0.3">
      <c r="A172" s="44" t="s">
        <v>47</v>
      </c>
      <c r="B172" s="45"/>
      <c r="C172" s="45"/>
      <c r="D172" s="45"/>
      <c r="E172" s="45"/>
      <c r="F172" s="45"/>
      <c r="G172" s="45"/>
      <c r="H172" s="45"/>
      <c r="I172" s="45"/>
      <c r="J172" s="27"/>
      <c r="K172" s="26"/>
      <c r="L172" s="17"/>
      <c r="M172" s="17"/>
      <c r="N172" s="17"/>
    </row>
    <row r="173" spans="1:14" x14ac:dyDescent="0.3">
      <c r="A173" s="24"/>
      <c r="B173" s="24"/>
      <c r="C173" s="24"/>
      <c r="D173" s="24"/>
      <c r="E173" s="24"/>
      <c r="F173" s="24"/>
      <c r="G173" s="24"/>
      <c r="H173" s="24"/>
      <c r="I173" s="24"/>
      <c r="J173" s="24"/>
      <c r="K173" s="24"/>
      <c r="L173" s="17"/>
      <c r="M173" s="17"/>
      <c r="N173" s="17"/>
    </row>
    <row r="174" spans="1:14" ht="27.6" customHeight="1" x14ac:dyDescent="0.3">
      <c r="A174" s="46" t="s">
        <v>41</v>
      </c>
      <c r="B174" s="46"/>
      <c r="C174" s="46"/>
      <c r="D174" s="46"/>
      <c r="E174" s="46"/>
      <c r="F174" s="46"/>
      <c r="G174" s="46"/>
      <c r="H174" s="46"/>
      <c r="I174" s="46"/>
      <c r="J174" s="24"/>
      <c r="K174" s="24"/>
      <c r="L174" s="17"/>
      <c r="M174" s="17"/>
      <c r="N174" s="17"/>
    </row>
    <row r="176" spans="1:14" x14ac:dyDescent="0.3">
      <c r="A176" s="23" t="s">
        <v>48</v>
      </c>
      <c r="B176" s="17"/>
      <c r="C176" s="17"/>
      <c r="D176" s="17"/>
      <c r="E176" s="17"/>
      <c r="F176" s="17"/>
      <c r="G176" s="17"/>
      <c r="H176" s="17"/>
      <c r="I176" s="17"/>
      <c r="J176" s="17"/>
      <c r="K176" s="17"/>
      <c r="L176" s="17"/>
      <c r="M176" s="17"/>
      <c r="N176" s="17"/>
    </row>
  </sheetData>
  <mergeCells count="15">
    <mergeCell ref="A16:H20"/>
    <mergeCell ref="A22:H26"/>
    <mergeCell ref="A160:I160"/>
    <mergeCell ref="A172:I172"/>
    <mergeCell ref="A174:I174"/>
    <mergeCell ref="A168:I168"/>
    <mergeCell ref="A29:A30"/>
    <mergeCell ref="B29:B30"/>
    <mergeCell ref="C29:C30"/>
    <mergeCell ref="D29:D30"/>
    <mergeCell ref="E29:E30"/>
    <mergeCell ref="A162:I162"/>
    <mergeCell ref="A164:I164"/>
    <mergeCell ref="A166:I166"/>
    <mergeCell ref="A170:I17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9DDF91DCC41249B0842E0C251B3F71" ma:contentTypeVersion="4" ma:contentTypeDescription="Create a new document." ma:contentTypeScope="" ma:versionID="45eec68bbfff0c261a3fd89ceca9b295">
  <xsd:schema xmlns:xsd="http://www.w3.org/2001/XMLSchema" xmlns:xs="http://www.w3.org/2001/XMLSchema" xmlns:p="http://schemas.microsoft.com/office/2006/metadata/properties" xmlns:ns2="491b97cb-6d7e-48cf-8f50-063200bfc2f1" xmlns:ns3="2bf88af2-51e5-48f8-89c2-6d98ef7f45a1" targetNamespace="http://schemas.microsoft.com/office/2006/metadata/properties" ma:root="true" ma:fieldsID="c3c1aacfa404c17c89b09c9f0a64d354" ns2:_="" ns3:_="">
    <xsd:import namespace="491b97cb-6d7e-48cf-8f50-063200bfc2f1"/>
    <xsd:import namespace="2bf88af2-51e5-48f8-89c2-6d98ef7f45a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b97cb-6d7e-48cf-8f50-063200bfc2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f88af2-51e5-48f8-89c2-6d98ef7f45a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4421C-6559-472E-B0EF-622AD3C1CCE3}">
  <ds:schemaRefs>
    <ds:schemaRef ds:uri="http://purl.org/dc/dcmitype/"/>
    <ds:schemaRef ds:uri="http://www.w3.org/XML/1998/namespace"/>
    <ds:schemaRef ds:uri="491b97cb-6d7e-48cf-8f50-063200bfc2f1"/>
    <ds:schemaRef ds:uri="http://schemas.microsoft.com/office/infopath/2007/PartnerControls"/>
    <ds:schemaRef ds:uri="2bf88af2-51e5-48f8-89c2-6d98ef7f45a1"/>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9F330B0-6C4F-4D48-AF80-E83A63329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b97cb-6d7e-48cf-8f50-063200bfc2f1"/>
    <ds:schemaRef ds:uri="2bf88af2-51e5-48f8-89c2-6d98ef7f45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44E287-87E7-48B5-9872-2ACED36F16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Overview.CharitableDonations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Haanstra</dc:creator>
  <cp:keywords/>
  <dc:description/>
  <cp:lastModifiedBy>Claire Bowley</cp:lastModifiedBy>
  <cp:revision/>
  <dcterms:created xsi:type="dcterms:W3CDTF">2016-11-18T19:16:51Z</dcterms:created>
  <dcterms:modified xsi:type="dcterms:W3CDTF">2023-09-12T14:20:48Z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0x0101000D9DDF91DCC41249B0842E0C251B3F71</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Order">
    <vt:r8>37300</vt:r8>
  </property>
  <property fmtid="{D5CDD505-2E9C-101B-9397-08002B2CF9AE}" pid="7" name="xd_Signature">
    <vt:bool>false</vt:bool>
  </property>
  <property fmtid="{D5CDD505-2E9C-101B-9397-08002B2CF9AE}" pid="8" name="xd_ProgID">
    <vt:lpwstr/>
  </property>
  <property fmtid="{D5CDD505-2E9C-101B-9397-08002B2CF9AE}" pid="9" name="TemplateUrl">
    <vt:lpwstr/>
  </property>
</Properties>
</file>